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hajorg-my.sharepoint.com/personal/sabine_robion_unhaj_org/Documents/Révision modalités calcul AGLS 2024/7- Réforme définitive/"/>
    </mc:Choice>
  </mc:AlternateContent>
  <xr:revisionPtr revIDLastSave="85" documentId="8_{9377EBA4-0AC0-424E-B39F-8FFA8040DD13}" xr6:coauthVersionLast="47" xr6:coauthVersionMax="47" xr10:uidLastSave="{A8D0706D-1A2C-4AB2-86F1-E682DCC6F9AD}"/>
  <workbookProtection workbookAlgorithmName="SHA-512" workbookHashValue="WJLoBV+0UwFeq6qImgzFYwIFezKD7SNXqjzRFzNI8c0gIO2IsVCDprGbY7Jdhqlu7XxCPYT4KZj4ayWZt5fq8w==" workbookSaltValue="NMiYtvP0E/V0KQspd8tlPA==" workbookSpinCount="100000" lockStructure="1"/>
  <bookViews>
    <workbookView xWindow="-98" yWindow="-98" windowWidth="21795" windowHeight="12975" xr2:uid="{B2D3D6B5-196F-494A-A8FE-8E62C58B0A0D}"/>
  </bookViews>
  <sheets>
    <sheet name="Calculette UNHAJ" sheetId="1" r:id="rId1"/>
    <sheet name="Barème DIHAL" sheetId="4" state="hidden" r:id="rId2"/>
    <sheet name="Table AGLS Soc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F50" i="1"/>
  <c r="F49" i="1"/>
  <c r="F48" i="1"/>
  <c r="F47" i="1"/>
  <c r="G47" i="1" s="1"/>
  <c r="F46" i="1"/>
  <c r="F45" i="1"/>
  <c r="F44" i="1"/>
  <c r="F43" i="1"/>
  <c r="F42" i="1"/>
  <c r="F41" i="1"/>
  <c r="F40" i="1"/>
  <c r="F39" i="1"/>
  <c r="F38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G45" i="1" l="1"/>
  <c r="G50" i="1"/>
  <c r="L50" i="1" s="1"/>
  <c r="G46" i="1"/>
  <c r="L46" i="1" s="1"/>
  <c r="G49" i="1"/>
  <c r="L49" i="1" s="1"/>
  <c r="L47" i="1"/>
  <c r="G38" i="1"/>
  <c r="L38" i="1" s="1"/>
  <c r="G39" i="1"/>
  <c r="L39" i="1" s="1"/>
  <c r="G40" i="1"/>
  <c r="L40" i="1" s="1"/>
  <c r="G41" i="1"/>
  <c r="L41" i="1" s="1"/>
  <c r="G43" i="1"/>
  <c r="L43" i="1" s="1"/>
  <c r="G48" i="1"/>
  <c r="L48" i="1" s="1"/>
  <c r="L45" i="1"/>
  <c r="G42" i="1"/>
  <c r="L42" i="1" s="1"/>
  <c r="G44" i="1"/>
  <c r="L44" i="1"/>
  <c r="D25" i="1"/>
  <c r="F25" i="1" l="1"/>
  <c r="F26" i="1"/>
  <c r="F30" i="1" l="1"/>
  <c r="F27" i="1"/>
  <c r="F28" i="1" l="1"/>
  <c r="F29" i="1"/>
  <c r="F31" i="1"/>
  <c r="F32" i="1"/>
  <c r="F33" i="1"/>
  <c r="F34" i="1"/>
  <c r="F35" i="1"/>
  <c r="F36" i="1"/>
  <c r="F37" i="1"/>
  <c r="F51" i="1"/>
  <c r="J54" i="1" l="1"/>
  <c r="I54" i="1"/>
  <c r="E54" i="1"/>
  <c r="C54" i="1"/>
  <c r="D26" i="1" l="1"/>
  <c r="D27" i="1" l="1"/>
  <c r="D28" i="1"/>
  <c r="D29" i="1"/>
  <c r="D30" i="1"/>
  <c r="D31" i="1"/>
  <c r="D32" i="1"/>
  <c r="D33" i="1"/>
  <c r="D34" i="1"/>
  <c r="D35" i="1"/>
  <c r="D36" i="1"/>
  <c r="D37" i="1"/>
  <c r="D51" i="1"/>
  <c r="D54" i="1" l="1"/>
  <c r="K32" i="1"/>
  <c r="K33" i="1"/>
  <c r="K34" i="1"/>
  <c r="K35" i="1"/>
  <c r="K36" i="1"/>
  <c r="K37" i="1"/>
  <c r="K51" i="1"/>
  <c r="G32" i="1"/>
  <c r="G33" i="1"/>
  <c r="G34" i="1"/>
  <c r="G35" i="1"/>
  <c r="G36" i="1"/>
  <c r="G37" i="1"/>
  <c r="G51" i="1"/>
  <c r="K26" i="1"/>
  <c r="K27" i="1"/>
  <c r="K28" i="1"/>
  <c r="K29" i="1"/>
  <c r="K30" i="1"/>
  <c r="K31" i="1"/>
  <c r="K25" i="1"/>
  <c r="L34" i="1" l="1"/>
  <c r="L33" i="1"/>
  <c r="L32" i="1"/>
  <c r="F54" i="1"/>
  <c r="K54" i="1"/>
  <c r="L51" i="1"/>
  <c r="L37" i="1"/>
  <c r="L36" i="1"/>
  <c r="L35" i="1"/>
  <c r="G26" i="1"/>
  <c r="G29" i="1"/>
  <c r="L29" i="1" s="1"/>
  <c r="G31" i="1"/>
  <c r="L31" i="1" s="1"/>
  <c r="G30" i="1"/>
  <c r="L30" i="1" s="1"/>
  <c r="G28" i="1"/>
  <c r="L28" i="1" s="1"/>
  <c r="L26" i="1" l="1"/>
  <c r="G27" i="1"/>
  <c r="L27" i="1" s="1"/>
  <c r="G25" i="1" l="1"/>
  <c r="G54" i="1" s="1"/>
  <c r="L25" i="1" l="1"/>
  <c r="L54" i="1" s="1"/>
</calcChain>
</file>

<file path=xl/sharedStrings.xml><?xml version="1.0" encoding="utf-8"?>
<sst xmlns="http://schemas.openxmlformats.org/spreadsheetml/2006/main" count="52" uniqueCount="51">
  <si>
    <t>Nb de logements</t>
  </si>
  <si>
    <t>26 à 50</t>
  </si>
  <si>
    <t>51 à 100</t>
  </si>
  <si>
    <t>101 à 200</t>
  </si>
  <si>
    <t>&gt;200</t>
  </si>
  <si>
    <t>Nom de la résidence RS-FJT</t>
  </si>
  <si>
    <t>TOTAL ASSOCIATION</t>
  </si>
  <si>
    <t>Nom de l'association gestionnaire</t>
  </si>
  <si>
    <t>AGLS socle annuelle par structure</t>
  </si>
  <si>
    <t>tranches de logements</t>
  </si>
  <si>
    <t xml:space="preserve">Total tranches précédentes </t>
  </si>
  <si>
    <t xml:space="preserve">Les étapes à suivre pour chaque résidence pour la simulation </t>
  </si>
  <si>
    <t>AGLS annuelle par structure</t>
  </si>
  <si>
    <t>RS-généralistes</t>
  </si>
  <si>
    <t>RS-FJT</t>
  </si>
  <si>
    <t>Barème AGLS Socle RS FJT (Hors bonification PSE CAF)</t>
  </si>
  <si>
    <r>
      <t xml:space="preserve">Bonification CAF (30% de la PSE CAF)
</t>
    </r>
    <r>
      <rPr>
        <i/>
        <sz val="10"/>
        <color rgb="FFFF0000"/>
        <rFont val="Aptos Narrow"/>
        <family val="2"/>
        <scheme val="minor"/>
      </rPr>
      <t>(formule de calcul intégrée)</t>
    </r>
  </si>
  <si>
    <r>
      <t xml:space="preserve">Barème AGLS socle RS-FJT </t>
    </r>
    <r>
      <rPr>
        <b/>
        <sz val="11"/>
        <color rgb="FFFF0000"/>
        <rFont val="Calibri"/>
        <family val="2"/>
      </rPr>
      <t>(</t>
    </r>
    <r>
      <rPr>
        <b/>
        <u/>
        <sz val="11"/>
        <color rgb="FFFF0000"/>
        <rFont val="Calibri"/>
        <family val="2"/>
      </rPr>
      <t>HORS</t>
    </r>
    <r>
      <rPr>
        <b/>
        <sz val="11"/>
        <color rgb="FFFF0000"/>
        <rFont val="Calibri"/>
        <family val="2"/>
      </rPr>
      <t xml:space="preserve"> BONIFICATION PSE CAF à 30%</t>
    </r>
    <r>
      <rPr>
        <b/>
        <sz val="11"/>
        <color rgb="FF000000"/>
        <rFont val="Calibri"/>
        <family val="2"/>
      </rPr>
      <t>)</t>
    </r>
  </si>
  <si>
    <t>1 à 25</t>
  </si>
  <si>
    <r>
      <t>Total tranches précédentes + </t>
    </r>
    <r>
      <rPr>
        <b/>
        <sz val="11"/>
        <color rgb="FF000000"/>
        <rFont val="Calibri"/>
        <family val="2"/>
      </rPr>
      <t>0,20€</t>
    </r>
    <r>
      <rPr>
        <sz val="11"/>
        <color rgb="FF000000"/>
        <rFont val="Calibri"/>
        <family val="2"/>
      </rPr>
      <t>/jour/lgt dans la tranche</t>
    </r>
  </si>
  <si>
    <r>
      <t>Total tranches précédentes + </t>
    </r>
    <r>
      <rPr>
        <b/>
        <sz val="11"/>
        <color rgb="FF000000"/>
        <rFont val="Calibri"/>
        <family val="2"/>
      </rPr>
      <t>0,10€</t>
    </r>
    <r>
      <rPr>
        <sz val="11"/>
        <color rgb="FF000000"/>
        <rFont val="Calibri"/>
        <family val="2"/>
      </rPr>
      <t>/jour/lgt dans la tranche</t>
    </r>
  </si>
  <si>
    <r>
      <t xml:space="preserve">AGLS 2025 nouveau modèle (contre-proposition DIHAL)
</t>
    </r>
    <r>
      <rPr>
        <i/>
        <sz val="10"/>
        <color rgb="FFFF0000"/>
        <rFont val="Aptos Narrow"/>
        <family val="2"/>
        <scheme val="minor"/>
      </rPr>
      <t>(formule de calcul intégrée)</t>
    </r>
  </si>
  <si>
    <r>
      <t xml:space="preserve">Calculette - </t>
    </r>
    <r>
      <rPr>
        <b/>
        <u/>
        <sz val="22"/>
        <color rgb="FF0070C0"/>
        <rFont val="Aptos Narrow"/>
        <family val="2"/>
        <scheme val="minor"/>
      </rPr>
      <t>AGLS 2025 selon la nouvelle circulaire du 9 mai 2025</t>
    </r>
  </si>
  <si>
    <r>
      <rPr>
        <b/>
        <sz val="11"/>
        <color rgb="FF000000"/>
        <rFont val="Calibri"/>
        <family val="2"/>
      </rPr>
      <t>1,4€</t>
    </r>
    <r>
      <rPr>
        <sz val="11"/>
        <color rgb="FF000000"/>
        <rFont val="Calibri"/>
        <family val="2"/>
      </rPr>
      <t>/jour/lgt dans la tranche</t>
    </r>
  </si>
  <si>
    <r>
      <rPr>
        <b/>
        <sz val="11"/>
        <color rgb="FF000000"/>
        <rFont val="Calibri"/>
        <family val="2"/>
      </rPr>
      <t> </t>
    </r>
    <r>
      <rPr>
        <sz val="11"/>
        <color rgb="FF000000"/>
        <rFont val="Calibri"/>
        <family val="2"/>
      </rPr>
      <t>Total de la tranche précédente +</t>
    </r>
    <r>
      <rPr>
        <b/>
        <sz val="11"/>
        <color rgb="FF000000"/>
        <rFont val="Calibri"/>
        <family val="2"/>
      </rPr>
      <t xml:space="preserve"> 0,85€</t>
    </r>
    <r>
      <rPr>
        <sz val="11"/>
        <color rgb="FF000000"/>
        <rFont val="Calibri"/>
        <family val="2"/>
      </rPr>
      <t>/jour/lgt dans la tranche</t>
    </r>
  </si>
  <si>
    <r>
      <t xml:space="preserve">Impact de la simulation par </t>
    </r>
    <r>
      <rPr>
        <b/>
        <u/>
        <sz val="14"/>
        <color rgb="FF0070C0"/>
        <rFont val="Aptos Narrow"/>
        <family val="2"/>
        <scheme val="minor"/>
      </rPr>
      <t>rapport à 2024</t>
    </r>
  </si>
  <si>
    <t>AGLS 2024</t>
  </si>
  <si>
    <t>Ségur 2024</t>
  </si>
  <si>
    <r>
      <t>Total AGLS + Ségur 2024</t>
    </r>
    <r>
      <rPr>
        <b/>
        <i/>
        <sz val="11"/>
        <rFont val="Aptos Narrow"/>
        <family val="2"/>
        <scheme val="minor"/>
      </rPr>
      <t xml:space="preserve"> </t>
    </r>
    <r>
      <rPr>
        <i/>
        <sz val="10"/>
        <color rgb="FFFF0000"/>
        <rFont val="Aptos Narrow"/>
        <family val="2"/>
        <scheme val="minor"/>
      </rPr>
      <t>(formule de calcul intégrée)</t>
    </r>
  </si>
  <si>
    <r>
      <t xml:space="preserve">Impact du nouveau modèle / 2024
</t>
    </r>
    <r>
      <rPr>
        <sz val="10"/>
        <color rgb="FFFF0000"/>
        <rFont val="Aptos Narrow"/>
        <family val="2"/>
        <scheme val="minor"/>
      </rPr>
      <t>(formule de calcul intégrée)</t>
    </r>
  </si>
  <si>
    <t xml:space="preserve">Nombre de logements RS-FJT (1)
</t>
  </si>
  <si>
    <t>Notification prévisionnelle PSE CAF N-1 (3)</t>
  </si>
  <si>
    <t>La calculette ci-dessous vous permettra d'avoir l'estimation de l'AGLS 2025 selon le nouveau mode de calcul fixé par la circulaire du 9 mai 2025, paru au JO du 23 mai 2025</t>
  </si>
  <si>
    <t>Pour les RS-FJT, l'AGLS 2025 repose sur un "barème mixte" : AGLS 2025  = AGLS socle + 30% du montant PSE CAF indiqué dans la notification prévisionnelle N-1 (soit 2024 pour la campagne 2025)</t>
  </si>
  <si>
    <r>
      <t xml:space="preserve">(3) Selon la circulaire, </t>
    </r>
    <r>
      <rPr>
        <i/>
        <sz val="12"/>
        <color theme="1"/>
        <rFont val="Aptos Narrow"/>
        <family val="2"/>
        <scheme val="minor"/>
      </rPr>
      <t>"le montant à prendre en compte est celui de la ligne "Montant de la prestation de service" dans la notification prévisionnelle de l'année précédent (année N-1) la signature de la convention"</t>
    </r>
  </si>
  <si>
    <r>
      <t xml:space="preserve">(1) selon la circulaire, </t>
    </r>
    <r>
      <rPr>
        <i/>
        <sz val="12"/>
        <color theme="1"/>
        <rFont val="Aptos Narrow"/>
        <family val="2"/>
        <scheme val="minor"/>
      </rPr>
      <t>"l'AGLS est calculée par résidence, ce qui correspond le plus souvent au périmètre L’AGLS est calculée par résidence, ce qui correspond le plus souvent à la maille de la convention APL-foyer. Lorsque plusieurs conventions APL-foyer portent sur des logements qui forment un ensemble correspondant à une seule résidence, le nombre total de logements est considéré pour le calcul de l’AGLS. Ainsi, une attention toute particulière doit être portée aux conventions APL-foyer qui portent sur un petit nombre de logements. Il convient de vérifier s’il s’agit d’extensions d’une résidence ou de logements en diffus rattaché à un foyer soleil, ou s’il s’agit bien d’une petite résidence à part entière. Dans certains cas où la définition du périmètre d'une résidence ne serait pas évidente, vous pourrez demander au gestionnaire de fournir des éléments pour justifier sa position".</t>
    </r>
  </si>
  <si>
    <r>
      <t xml:space="preserve">Calculette - Nouveau modèle de calcul de l'AGLS - </t>
    </r>
    <r>
      <rPr>
        <b/>
        <sz val="18"/>
        <color theme="8"/>
        <rFont val="Aptos Narrow"/>
        <family val="2"/>
        <scheme val="minor"/>
      </rPr>
      <t xml:space="preserve">Simulateur AGLS 2025 pour les RS-FJT uniquement  :  </t>
    </r>
    <r>
      <rPr>
        <b/>
        <u/>
        <sz val="20"/>
        <color theme="8"/>
        <rFont val="Aptos Narrow"/>
        <family val="2"/>
        <scheme val="minor"/>
      </rPr>
      <t>Circulaire du 9 mai 2025 paru au JO du 23 mai 2025</t>
    </r>
  </si>
  <si>
    <t>Montant d'AGLS Socle pour les RS-FJT(2)</t>
  </si>
  <si>
    <r>
      <t>(2) Barème AGLS socle</t>
    </r>
    <r>
      <rPr>
        <u/>
        <sz val="12"/>
        <color theme="1"/>
        <rFont val="Aptos Narrow"/>
        <family val="2"/>
        <scheme val="minor"/>
      </rPr>
      <t xml:space="preserve"> hors complément FJT (c’est-à-dire, bonification supplémentaire PSE CAF)</t>
    </r>
    <r>
      <rPr>
        <sz val="12"/>
        <color theme="1"/>
        <rFont val="Aptos Narrow"/>
        <family val="2"/>
        <scheme val="minor"/>
      </rPr>
      <t>. Le calcul de l'AGLS socle est à destination des RS-FJT uniquement. Un autre mode de calcul est fixé pour les RS-Généralistes qui ne figure pas dans cet outil</t>
    </r>
  </si>
  <si>
    <r>
      <t xml:space="preserve">ATTENTION,CETTE CALCULETTE EST </t>
    </r>
    <r>
      <rPr>
        <b/>
        <u/>
        <sz val="13"/>
        <color theme="1"/>
        <rFont val="Aptos Narrow"/>
        <family val="2"/>
        <scheme val="minor"/>
      </rPr>
      <t xml:space="preserve">A DESTINATION DES RS-FJT </t>
    </r>
    <r>
      <rPr>
        <b/>
        <sz val="13"/>
        <color theme="1"/>
        <rFont val="Aptos Narrow"/>
        <family val="2"/>
        <scheme val="minor"/>
      </rPr>
      <t>UNIQUEMENT. UN AUTRE MODE DE CALCUL EST PREVU POUR LES RS-GENERALISTES : CELUI-CI N'EST PAS INTEGRE DANS CET OUTIL</t>
    </r>
  </si>
  <si>
    <t>Les étapes à suivre pour chaque résidence pour le calcul d'impact par rapport à 2024</t>
  </si>
  <si>
    <t>1. Vous renseignez le nom de la résidence (colonne B) et le Nombre de logements (colonne C)</t>
  </si>
  <si>
    <t>2. Un résultat vous est communiqué pour l'AGLS socle (formule de calcul intégrée en colonne D) ; le barème de l'AGLS socle est visible dans un onglet séparé</t>
  </si>
  <si>
    <t>3. Vous renseignez le montant de votre PSE indiqué dans votre notification prévisionnelle N-1 (colonne E)</t>
  </si>
  <si>
    <t>4. Un résultat vous est restitué pour la "bonification" à partir de la PSE CAF (30% de la PSE CAF) : colonne F</t>
  </si>
  <si>
    <t>5. Un résultat global (AGLS 2025) vous est communiqué en colonne  G</t>
  </si>
  <si>
    <t>1. Vous renseignez le montant de l'AGLS perçu en 2024 par résidence (colonne I)</t>
  </si>
  <si>
    <t>2. Vous renseignez le montant du Ségur perçu en 2024 par résidence (colonne J)</t>
  </si>
  <si>
    <t>3. Un résultat vous est restitué en colonne K</t>
  </si>
  <si>
    <t>AGLS Socle selon la circulaire du 9 mai 2025 pour les RS-FJT</t>
  </si>
  <si>
    <r>
      <t xml:space="preserve">ATTENTION,CETTE TABLE AGLS SOCLE EST </t>
    </r>
    <r>
      <rPr>
        <b/>
        <u/>
        <sz val="13"/>
        <color theme="1"/>
        <rFont val="Aptos Narrow"/>
        <family val="2"/>
        <scheme val="minor"/>
      </rPr>
      <t xml:space="preserve">A DESTINATION DES RS-FJT </t>
    </r>
    <r>
      <rPr>
        <b/>
        <sz val="13"/>
        <color theme="1"/>
        <rFont val="Aptos Narrow"/>
        <family val="2"/>
        <scheme val="minor"/>
      </rPr>
      <t>UNIQUEMENT. UN AUTRE MODE DE CALCUL EST PREVU POUR LES RS-GENERALISTES : CELUI-CI N'EST PAS INTEGRE DANS CET OUTIL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</si>
</sst>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\ &quot;€&quot;"/>
    <numFmt numFmtId="165" formatCode="_-* #,##0_-;\-* #,##0_-;_-* &quot;-&quot;??_-;_-@_-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rgb="FF000099"/>
      <name val="Aptos Narrow"/>
      <family val="2"/>
      <scheme val="minor"/>
    </font>
    <font>
      <b/>
      <sz val="18"/>
      <color theme="8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name val="Aptos Narrow"/>
      <family val="2"/>
      <scheme val="minor"/>
    </font>
    <font>
      <b/>
      <u/>
      <sz val="20"/>
      <color theme="8"/>
      <name val="Aptos Narrow"/>
      <family val="2"/>
      <scheme val="minor"/>
    </font>
    <font>
      <b/>
      <u/>
      <sz val="15"/>
      <color theme="1"/>
      <name val="Aptos Narrow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1"/>
      <color rgb="FFFF0000"/>
      <name val="Aptos Narrow"/>
      <family val="2"/>
      <scheme val="minor"/>
    </font>
    <font>
      <b/>
      <u/>
      <sz val="14"/>
      <color rgb="FF0070C0"/>
      <name val="Aptos Narrow"/>
      <family val="2"/>
      <scheme val="minor"/>
    </font>
    <font>
      <b/>
      <u/>
      <sz val="22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u/>
      <sz val="13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4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theme="4"/>
      </top>
      <bottom style="slantDashDot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165" fontId="0" fillId="0" borderId="0" xfId="1" applyNumberFormat="1" applyFo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1" fontId="2" fillId="9" borderId="3" xfId="0" applyNumberFormat="1" applyFont="1" applyFill="1" applyBorder="1" applyAlignment="1">
      <alignment horizontal="center"/>
    </xf>
    <xf numFmtId="1" fontId="2" fillId="10" borderId="0" xfId="0" applyNumberFormat="1" applyFont="1" applyFill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14" fillId="16" borderId="8" xfId="0" applyFont="1" applyFill="1" applyBorder="1" applyAlignment="1">
      <alignment horizontal="center" vertical="center" wrapText="1"/>
    </xf>
    <xf numFmtId="0" fontId="14" fillId="16" borderId="9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 applyProtection="1">
      <alignment horizontal="center" vertical="center"/>
      <protection locked="0"/>
    </xf>
    <xf numFmtId="43" fontId="12" fillId="13" borderId="7" xfId="0" applyNumberFormat="1" applyFont="1" applyFill="1" applyBorder="1" applyAlignment="1" applyProtection="1">
      <alignment horizontal="center" vertical="center"/>
      <protection locked="0"/>
    </xf>
    <xf numFmtId="43" fontId="12" fillId="13" borderId="7" xfId="0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14" borderId="1" xfId="0" applyNumberFormat="1" applyFill="1" applyBorder="1"/>
    <xf numFmtId="38" fontId="12" fillId="13" borderId="7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164" fontId="0" fillId="0" borderId="3" xfId="0" applyNumberFormat="1" applyBorder="1"/>
    <xf numFmtId="0" fontId="0" fillId="17" borderId="3" xfId="0" applyFill="1" applyBorder="1" applyAlignment="1">
      <alignment horizontal="center"/>
    </xf>
    <xf numFmtId="164" fontId="0" fillId="0" borderId="14" xfId="0" applyNumberFormat="1" applyBorder="1"/>
    <xf numFmtId="165" fontId="0" fillId="0" borderId="0" xfId="1" applyNumberFormat="1" applyFont="1" applyAlignment="1">
      <alignment horizontal="center"/>
    </xf>
    <xf numFmtId="0" fontId="0" fillId="13" borderId="7" xfId="0" applyFill="1" applyBorder="1"/>
    <xf numFmtId="0" fontId="0" fillId="6" borderId="0" xfId="0" applyFill="1"/>
    <xf numFmtId="0" fontId="20" fillId="0" borderId="0" xfId="0" applyFont="1"/>
    <xf numFmtId="165" fontId="0" fillId="0" borderId="0" xfId="0" applyNumberFormat="1"/>
    <xf numFmtId="0" fontId="0" fillId="6" borderId="0" xfId="0" applyFill="1" applyAlignment="1">
      <alignment horizontal="center" vertical="center" wrapText="1"/>
    </xf>
    <xf numFmtId="43" fontId="0" fillId="6" borderId="0" xfId="0" applyNumberFormat="1" applyFill="1"/>
    <xf numFmtId="0" fontId="9" fillId="6" borderId="0" xfId="0" applyFont="1" applyFill="1"/>
    <xf numFmtId="0" fontId="6" fillId="6" borderId="0" xfId="0" applyFont="1" applyFill="1"/>
    <xf numFmtId="0" fontId="4" fillId="6" borderId="0" xfId="0" applyFont="1" applyFill="1"/>
    <xf numFmtId="0" fontId="3" fillId="6" borderId="0" xfId="0" applyFont="1" applyFill="1"/>
    <xf numFmtId="0" fontId="17" fillId="6" borderId="0" xfId="0" applyFont="1" applyFill="1"/>
    <xf numFmtId="0" fontId="2" fillId="6" borderId="0" xfId="0" applyFont="1" applyFill="1"/>
    <xf numFmtId="0" fontId="2" fillId="0" borderId="0" xfId="0" applyFont="1"/>
    <xf numFmtId="0" fontId="0" fillId="6" borderId="0" xfId="0" applyFill="1"/>
    <xf numFmtId="0" fontId="23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7" fillId="11" borderId="0" xfId="0" applyFont="1" applyFill="1"/>
    <xf numFmtId="0" fontId="0" fillId="0" borderId="0" xfId="0"/>
    <xf numFmtId="0" fontId="2" fillId="14" borderId="1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12" fillId="13" borderId="7" xfId="0" applyNumberFormat="1" applyFont="1" applyFill="1" applyBorder="1" applyAlignment="1" applyProtection="1">
      <alignment horizontal="center" vertical="center"/>
    </xf>
    <xf numFmtId="0" fontId="0" fillId="6" borderId="0" xfId="0" applyFill="1" applyProtection="1"/>
    <xf numFmtId="43" fontId="0" fillId="14" borderId="1" xfId="0" applyNumberFormat="1" applyFill="1" applyBorder="1" applyProtection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2F72C-49B2-4A50-9CFA-DCFE3CD7E7D2}">
  <dimension ref="A1:O60"/>
  <sheetViews>
    <sheetView tabSelected="1" topLeftCell="A47" zoomScale="96" zoomScaleNormal="96" workbookViewId="0">
      <selection activeCell="A7" sqref="A7"/>
    </sheetView>
  </sheetViews>
  <sheetFormatPr baseColWidth="10" defaultRowHeight="14.25" x14ac:dyDescent="0.45"/>
  <cols>
    <col min="1" max="1" width="24.796875" customWidth="1"/>
    <col min="2" max="2" width="32.6640625" customWidth="1"/>
    <col min="3" max="7" width="15.59765625" customWidth="1"/>
    <col min="9" max="12" width="13.33203125" customWidth="1"/>
    <col min="15" max="15" width="51.73046875" customWidth="1"/>
  </cols>
  <sheetData>
    <row r="1" spans="1:15" x14ac:dyDescent="0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6.65" x14ac:dyDescent="0.85">
      <c r="A2" s="41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9.5" x14ac:dyDescent="0.6">
      <c r="A3" s="4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7.25" x14ac:dyDescent="0.55000000000000004">
      <c r="A4" s="38" t="s">
        <v>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7.25" x14ac:dyDescent="0.55000000000000004">
      <c r="A5" s="38" t="s">
        <v>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7.25" x14ac:dyDescent="0.55000000000000004">
      <c r="A6" s="38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7.25" x14ac:dyDescent="0.55000000000000004">
      <c r="A7" s="38" t="s">
        <v>39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7.25" x14ac:dyDescent="0.55000000000000004">
      <c r="A8" s="39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15.75" x14ac:dyDescent="0.5">
      <c r="A9" s="40" t="s">
        <v>11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x14ac:dyDescent="0.45">
      <c r="A10" s="33" t="s">
        <v>41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45">
      <c r="A11" s="33" t="s">
        <v>42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x14ac:dyDescent="0.45">
      <c r="A12" s="33" t="s">
        <v>43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45">
      <c r="A13" s="33" t="s">
        <v>44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45">
      <c r="A14" s="33" t="s">
        <v>45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x14ac:dyDescent="0.4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 ht="15.75" x14ac:dyDescent="0.5">
      <c r="A16" s="40" t="s">
        <v>40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x14ac:dyDescent="0.45">
      <c r="A17" s="33" t="s">
        <v>46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x14ac:dyDescent="0.45">
      <c r="A18" s="33" t="s">
        <v>47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x14ac:dyDescent="0.45">
      <c r="A19" s="33" t="s">
        <v>48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29.25" x14ac:dyDescent="0.9">
      <c r="A22" s="51" t="s">
        <v>22</v>
      </c>
      <c r="B22" s="52"/>
      <c r="C22" s="52"/>
      <c r="D22" s="52"/>
      <c r="E22" s="52"/>
      <c r="F22" s="52"/>
      <c r="G22" s="52"/>
      <c r="H22" s="33"/>
      <c r="I22" s="48" t="s">
        <v>25</v>
      </c>
      <c r="J22" s="49"/>
      <c r="K22" s="49"/>
      <c r="L22" s="49"/>
      <c r="M22" s="33"/>
      <c r="N22" s="45"/>
      <c r="O22" s="45"/>
    </row>
    <row r="23" spans="1:15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97.5" x14ac:dyDescent="0.45">
      <c r="A24" s="12" t="s">
        <v>7</v>
      </c>
      <c r="B24" s="12" t="s">
        <v>5</v>
      </c>
      <c r="C24" s="12" t="s">
        <v>30</v>
      </c>
      <c r="D24" s="12" t="s">
        <v>37</v>
      </c>
      <c r="E24" s="12" t="s">
        <v>31</v>
      </c>
      <c r="F24" s="12" t="s">
        <v>16</v>
      </c>
      <c r="G24" s="12" t="s">
        <v>21</v>
      </c>
      <c r="H24" s="33"/>
      <c r="I24" s="12" t="s">
        <v>26</v>
      </c>
      <c r="J24" s="12" t="s">
        <v>27</v>
      </c>
      <c r="K24" s="12" t="s">
        <v>28</v>
      </c>
      <c r="L24" s="12" t="s">
        <v>29</v>
      </c>
      <c r="M24" s="33"/>
      <c r="N24" s="33"/>
      <c r="O24" s="33"/>
    </row>
    <row r="25" spans="1:15" x14ac:dyDescent="0.45">
      <c r="A25" s="32"/>
      <c r="B25" s="22"/>
      <c r="C25" s="22"/>
      <c r="D25" s="54">
        <f>IF(ISERROR(VLOOKUP(C25,'Table AGLS Socle'!$A$2:$B$420,2)),0,VLOOKUP(C25,'Table AGLS Socle'!$A$2:$B$420,2))</f>
        <v>0</v>
      </c>
      <c r="E25" s="22"/>
      <c r="F25" s="23">
        <f>0.3*E25</f>
        <v>0</v>
      </c>
      <c r="G25" s="23">
        <f>D25+F25</f>
        <v>0</v>
      </c>
      <c r="H25" s="37"/>
      <c r="I25" s="22"/>
      <c r="J25" s="22"/>
      <c r="K25" s="23">
        <f>I25+J25</f>
        <v>0</v>
      </c>
      <c r="L25" s="26">
        <f>G25-K25</f>
        <v>0</v>
      </c>
      <c r="M25" s="33"/>
      <c r="N25" s="33"/>
      <c r="O25" s="33"/>
    </row>
    <row r="26" spans="1:15" x14ac:dyDescent="0.45">
      <c r="A26" s="32"/>
      <c r="B26" s="22"/>
      <c r="C26" s="22"/>
      <c r="D26" s="54">
        <f>IF(ISERROR(VLOOKUP(C26,'Table AGLS Socle'!$A$2:$B$420,2)),0,VLOOKUP(C26,'Table AGLS Socle'!$A$2:$B$420,2))</f>
        <v>0</v>
      </c>
      <c r="E26" s="22"/>
      <c r="F26" s="23">
        <f t="shared" ref="F26:F51" si="0">0.3*E26</f>
        <v>0</v>
      </c>
      <c r="G26" s="23">
        <f>D26+F26</f>
        <v>0</v>
      </c>
      <c r="H26" s="37"/>
      <c r="I26" s="22"/>
      <c r="J26" s="22"/>
      <c r="K26" s="23">
        <f t="shared" ref="K26:K31" si="1">I26+J26</f>
        <v>0</v>
      </c>
      <c r="L26" s="26">
        <f>G26-K26</f>
        <v>0</v>
      </c>
      <c r="M26" s="33"/>
      <c r="N26" s="33"/>
      <c r="O26" s="33"/>
    </row>
    <row r="27" spans="1:15" x14ac:dyDescent="0.45">
      <c r="A27" s="32"/>
      <c r="B27" s="22"/>
      <c r="C27" s="22"/>
      <c r="D27" s="54">
        <f>IF(ISERROR(VLOOKUP(C27,'Table AGLS Socle'!$A$2:$B$420,2)),0,VLOOKUP(C27,'Table AGLS Socle'!$A$2:$B$420,2))</f>
        <v>0</v>
      </c>
      <c r="E27" s="22"/>
      <c r="F27" s="23">
        <f t="shared" si="0"/>
        <v>0</v>
      </c>
      <c r="G27" s="23">
        <f t="shared" ref="G27:G31" si="2">D27+F27</f>
        <v>0</v>
      </c>
      <c r="H27" s="37"/>
      <c r="I27" s="22"/>
      <c r="J27" s="22"/>
      <c r="K27" s="23">
        <f t="shared" si="1"/>
        <v>0</v>
      </c>
      <c r="L27" s="26">
        <f t="shared" ref="L27:L31" si="3">G27-K27</f>
        <v>0</v>
      </c>
      <c r="M27" s="33"/>
      <c r="N27" s="33"/>
      <c r="O27" s="33"/>
    </row>
    <row r="28" spans="1:15" x14ac:dyDescent="0.45">
      <c r="A28" s="32"/>
      <c r="B28" s="22"/>
      <c r="C28" s="22"/>
      <c r="D28" s="54">
        <f>IF(ISERROR(VLOOKUP(C28,'Table AGLS Socle'!$A$2:$B$420,2)),0,VLOOKUP(C28,'Table AGLS Socle'!$A$2:$B$420,2))</f>
        <v>0</v>
      </c>
      <c r="E28" s="22"/>
      <c r="F28" s="23">
        <f t="shared" si="0"/>
        <v>0</v>
      </c>
      <c r="G28" s="23">
        <f t="shared" si="2"/>
        <v>0</v>
      </c>
      <c r="H28" s="37"/>
      <c r="I28" s="22"/>
      <c r="J28" s="22"/>
      <c r="K28" s="23">
        <f t="shared" si="1"/>
        <v>0</v>
      </c>
      <c r="L28" s="26">
        <f t="shared" si="3"/>
        <v>0</v>
      </c>
      <c r="M28" s="33"/>
      <c r="N28" s="33"/>
      <c r="O28" s="33"/>
    </row>
    <row r="29" spans="1:15" x14ac:dyDescent="0.45">
      <c r="A29" s="32"/>
      <c r="B29" s="22"/>
      <c r="C29" s="22"/>
      <c r="D29" s="54">
        <f>IF(ISERROR(VLOOKUP(C29,'Table AGLS Socle'!$A$2:$B$420,2)),0,VLOOKUP(C29,'Table AGLS Socle'!$A$2:$B$420,2))</f>
        <v>0</v>
      </c>
      <c r="E29" s="22"/>
      <c r="F29" s="23">
        <f t="shared" si="0"/>
        <v>0</v>
      </c>
      <c r="G29" s="23">
        <f t="shared" si="2"/>
        <v>0</v>
      </c>
      <c r="H29" s="37"/>
      <c r="I29" s="22"/>
      <c r="J29" s="22"/>
      <c r="K29" s="23">
        <f t="shared" si="1"/>
        <v>0</v>
      </c>
      <c r="L29" s="26">
        <f t="shared" si="3"/>
        <v>0</v>
      </c>
      <c r="M29" s="33"/>
      <c r="N29" s="33"/>
      <c r="O29" s="33"/>
    </row>
    <row r="30" spans="1:15" x14ac:dyDescent="0.45">
      <c r="A30" s="32"/>
      <c r="B30" s="22"/>
      <c r="C30" s="22"/>
      <c r="D30" s="54">
        <f>IF(ISERROR(VLOOKUP(C30,'Table AGLS Socle'!$A$2:$B$420,2)),0,VLOOKUP(C30,'Table AGLS Socle'!$A$2:$B$420,2))</f>
        <v>0</v>
      </c>
      <c r="E30" s="22"/>
      <c r="F30" s="23">
        <f t="shared" si="0"/>
        <v>0</v>
      </c>
      <c r="G30" s="23">
        <f t="shared" si="2"/>
        <v>0</v>
      </c>
      <c r="H30" s="37"/>
      <c r="I30" s="22"/>
      <c r="J30" s="22"/>
      <c r="K30" s="23">
        <f t="shared" si="1"/>
        <v>0</v>
      </c>
      <c r="L30" s="26">
        <f t="shared" si="3"/>
        <v>0</v>
      </c>
      <c r="M30" s="33"/>
      <c r="N30" s="33"/>
      <c r="O30" s="33"/>
    </row>
    <row r="31" spans="1:15" x14ac:dyDescent="0.45">
      <c r="A31" s="32"/>
      <c r="B31" s="22"/>
      <c r="C31" s="22"/>
      <c r="D31" s="54">
        <f>IF(ISERROR(VLOOKUP(C31,'Table AGLS Socle'!$A$2:$B$420,2)),0,VLOOKUP(C31,'Table AGLS Socle'!$A$2:$B$420,2))</f>
        <v>0</v>
      </c>
      <c r="E31" s="22"/>
      <c r="F31" s="23">
        <f t="shared" si="0"/>
        <v>0</v>
      </c>
      <c r="G31" s="23">
        <f t="shared" si="2"/>
        <v>0</v>
      </c>
      <c r="H31" s="37"/>
      <c r="I31" s="22"/>
      <c r="J31" s="22"/>
      <c r="K31" s="23">
        <f t="shared" si="1"/>
        <v>0</v>
      </c>
      <c r="L31" s="26">
        <f t="shared" si="3"/>
        <v>0</v>
      </c>
      <c r="M31" s="33"/>
      <c r="N31" s="33"/>
      <c r="O31" s="33"/>
    </row>
    <row r="32" spans="1:15" x14ac:dyDescent="0.45">
      <c r="A32" s="21"/>
      <c r="B32" s="22"/>
      <c r="C32" s="22"/>
      <c r="D32" s="54">
        <f>IF(ISERROR(VLOOKUP(C32,'Table AGLS Socle'!$A$2:$B$420,2)),0,VLOOKUP(C32,'Table AGLS Socle'!$A$2:$B$420,2))</f>
        <v>0</v>
      </c>
      <c r="E32" s="22"/>
      <c r="F32" s="23">
        <f t="shared" si="0"/>
        <v>0</v>
      </c>
      <c r="G32" s="23">
        <f t="shared" ref="G32:G51" si="4">D32+F32</f>
        <v>0</v>
      </c>
      <c r="H32" s="37"/>
      <c r="I32" s="22"/>
      <c r="J32" s="22"/>
      <c r="K32" s="23">
        <f t="shared" ref="K32:K51" si="5">I32+J32</f>
        <v>0</v>
      </c>
      <c r="L32" s="26">
        <f t="shared" ref="L32:L51" si="6">G32-K32</f>
        <v>0</v>
      </c>
      <c r="M32" s="33"/>
      <c r="N32" s="33"/>
      <c r="O32" s="33"/>
    </row>
    <row r="33" spans="1:15" x14ac:dyDescent="0.45">
      <c r="A33" s="21"/>
      <c r="B33" s="22"/>
      <c r="C33" s="22"/>
      <c r="D33" s="54">
        <f>IF(ISERROR(VLOOKUP(C33,'Table AGLS Socle'!$A$2:$B$420,2)),0,VLOOKUP(C33,'Table AGLS Socle'!$A$2:$B$420,2))</f>
        <v>0</v>
      </c>
      <c r="E33" s="22"/>
      <c r="F33" s="23">
        <f t="shared" si="0"/>
        <v>0</v>
      </c>
      <c r="G33" s="23">
        <f t="shared" si="4"/>
        <v>0</v>
      </c>
      <c r="H33" s="37"/>
      <c r="I33" s="22"/>
      <c r="J33" s="22"/>
      <c r="K33" s="23">
        <f t="shared" si="5"/>
        <v>0</v>
      </c>
      <c r="L33" s="26">
        <f t="shared" si="6"/>
        <v>0</v>
      </c>
      <c r="M33" s="33"/>
      <c r="N33" s="33"/>
      <c r="O33" s="33"/>
    </row>
    <row r="34" spans="1:15" x14ac:dyDescent="0.45">
      <c r="A34" s="21"/>
      <c r="B34" s="22"/>
      <c r="C34" s="22"/>
      <c r="D34" s="54">
        <f>IF(ISERROR(VLOOKUP(C34,'Table AGLS Socle'!$A$2:$B$420,2)),0,VLOOKUP(C34,'Table AGLS Socle'!$A$2:$B$420,2))</f>
        <v>0</v>
      </c>
      <c r="E34" s="22"/>
      <c r="F34" s="23">
        <f t="shared" si="0"/>
        <v>0</v>
      </c>
      <c r="G34" s="23">
        <f t="shared" si="4"/>
        <v>0</v>
      </c>
      <c r="H34" s="37"/>
      <c r="I34" s="22"/>
      <c r="J34" s="22"/>
      <c r="K34" s="23">
        <f t="shared" si="5"/>
        <v>0</v>
      </c>
      <c r="L34" s="26">
        <f t="shared" si="6"/>
        <v>0</v>
      </c>
      <c r="M34" s="33"/>
      <c r="N34" s="33"/>
      <c r="O34" s="33"/>
    </row>
    <row r="35" spans="1:15" x14ac:dyDescent="0.45">
      <c r="A35" s="21"/>
      <c r="B35" s="22"/>
      <c r="C35" s="22"/>
      <c r="D35" s="54">
        <f>IF(ISERROR(VLOOKUP(C35,'Table AGLS Socle'!$A$2:$B$420,2)),0,VLOOKUP(C35,'Table AGLS Socle'!$A$2:$B$420,2))</f>
        <v>0</v>
      </c>
      <c r="E35" s="22"/>
      <c r="F35" s="23">
        <f t="shared" si="0"/>
        <v>0</v>
      </c>
      <c r="G35" s="23">
        <f t="shared" si="4"/>
        <v>0</v>
      </c>
      <c r="H35" s="37"/>
      <c r="I35" s="22"/>
      <c r="J35" s="22"/>
      <c r="K35" s="23">
        <f t="shared" si="5"/>
        <v>0</v>
      </c>
      <c r="L35" s="26">
        <f t="shared" si="6"/>
        <v>0</v>
      </c>
      <c r="M35" s="33"/>
      <c r="N35" s="33"/>
      <c r="O35" s="33"/>
    </row>
    <row r="36" spans="1:15" x14ac:dyDescent="0.45">
      <c r="A36" s="21"/>
      <c r="B36" s="22"/>
      <c r="C36" s="22"/>
      <c r="D36" s="54">
        <f>IF(ISERROR(VLOOKUP(C36,'Table AGLS Socle'!$A$2:$B$420,2)),0,VLOOKUP(C36,'Table AGLS Socle'!$A$2:$B$420,2))</f>
        <v>0</v>
      </c>
      <c r="E36" s="22"/>
      <c r="F36" s="23">
        <f t="shared" si="0"/>
        <v>0</v>
      </c>
      <c r="G36" s="23">
        <f t="shared" si="4"/>
        <v>0</v>
      </c>
      <c r="H36" s="37"/>
      <c r="I36" s="22"/>
      <c r="J36" s="22"/>
      <c r="K36" s="23">
        <f t="shared" si="5"/>
        <v>0</v>
      </c>
      <c r="L36" s="26">
        <f t="shared" si="6"/>
        <v>0</v>
      </c>
      <c r="M36" s="33"/>
      <c r="N36" s="33"/>
      <c r="O36" s="33"/>
    </row>
    <row r="37" spans="1:15" x14ac:dyDescent="0.45">
      <c r="A37" s="21"/>
      <c r="B37" s="22"/>
      <c r="C37" s="22"/>
      <c r="D37" s="54">
        <f>IF(ISERROR(VLOOKUP(C37,'Table AGLS Socle'!$A$2:$B$420,2)),0,VLOOKUP(C37,'Table AGLS Socle'!$A$2:$B$420,2))</f>
        <v>0</v>
      </c>
      <c r="E37" s="22"/>
      <c r="F37" s="23">
        <f t="shared" si="0"/>
        <v>0</v>
      </c>
      <c r="G37" s="23">
        <f t="shared" si="4"/>
        <v>0</v>
      </c>
      <c r="H37" s="37"/>
      <c r="I37" s="22"/>
      <c r="J37" s="22"/>
      <c r="K37" s="23">
        <f t="shared" si="5"/>
        <v>0</v>
      </c>
      <c r="L37" s="26">
        <f t="shared" si="6"/>
        <v>0</v>
      </c>
      <c r="M37" s="33"/>
      <c r="N37" s="33"/>
      <c r="O37" s="33"/>
    </row>
    <row r="38" spans="1:15" x14ac:dyDescent="0.45">
      <c r="A38" s="21"/>
      <c r="B38" s="22"/>
      <c r="C38" s="22"/>
      <c r="D38" s="54">
        <f>IF(ISERROR(VLOOKUP(C38,'Table AGLS Socle'!$A$2:$B$420,2)),0,VLOOKUP(C38,'Table AGLS Socle'!$A$2:$B$420,2))</f>
        <v>0</v>
      </c>
      <c r="E38" s="22"/>
      <c r="F38" s="23">
        <f t="shared" ref="F38:F50" si="7">0.3*E38</f>
        <v>0</v>
      </c>
      <c r="G38" s="23">
        <f t="shared" ref="G38:G50" si="8">D38+F38</f>
        <v>0</v>
      </c>
      <c r="H38" s="37"/>
      <c r="I38" s="22"/>
      <c r="J38" s="22"/>
      <c r="K38" s="23">
        <f t="shared" ref="K38:K50" si="9">I38+J38</f>
        <v>0</v>
      </c>
      <c r="L38" s="26">
        <f t="shared" ref="L38:L50" si="10">G38-K38</f>
        <v>0</v>
      </c>
      <c r="M38" s="33"/>
      <c r="N38" s="33"/>
      <c r="O38" s="33"/>
    </row>
    <row r="39" spans="1:15" x14ac:dyDescent="0.45">
      <c r="A39" s="21"/>
      <c r="B39" s="22"/>
      <c r="C39" s="22"/>
      <c r="D39" s="54">
        <f>IF(ISERROR(VLOOKUP(C39,'Table AGLS Socle'!$A$2:$B$420,2)),0,VLOOKUP(C39,'Table AGLS Socle'!$A$2:$B$420,2))</f>
        <v>0</v>
      </c>
      <c r="E39" s="22"/>
      <c r="F39" s="23">
        <f t="shared" si="7"/>
        <v>0</v>
      </c>
      <c r="G39" s="23">
        <f t="shared" si="8"/>
        <v>0</v>
      </c>
      <c r="H39" s="37"/>
      <c r="I39" s="22"/>
      <c r="J39" s="22"/>
      <c r="K39" s="23">
        <f t="shared" si="9"/>
        <v>0</v>
      </c>
      <c r="L39" s="26">
        <f t="shared" si="10"/>
        <v>0</v>
      </c>
      <c r="M39" s="33"/>
      <c r="N39" s="33"/>
      <c r="O39" s="33"/>
    </row>
    <row r="40" spans="1:15" x14ac:dyDescent="0.45">
      <c r="A40" s="21"/>
      <c r="B40" s="22"/>
      <c r="C40" s="22"/>
      <c r="D40" s="54">
        <f>IF(ISERROR(VLOOKUP(C40,'Table AGLS Socle'!$A$2:$B$420,2)),0,VLOOKUP(C40,'Table AGLS Socle'!$A$2:$B$420,2))</f>
        <v>0</v>
      </c>
      <c r="E40" s="22"/>
      <c r="F40" s="23">
        <f t="shared" si="7"/>
        <v>0</v>
      </c>
      <c r="G40" s="23">
        <f t="shared" si="8"/>
        <v>0</v>
      </c>
      <c r="H40" s="37"/>
      <c r="I40" s="22"/>
      <c r="J40" s="22"/>
      <c r="K40" s="23">
        <f t="shared" si="9"/>
        <v>0</v>
      </c>
      <c r="L40" s="26">
        <f t="shared" si="10"/>
        <v>0</v>
      </c>
      <c r="M40" s="33"/>
      <c r="N40" s="33"/>
      <c r="O40" s="33"/>
    </row>
    <row r="41" spans="1:15" x14ac:dyDescent="0.45">
      <c r="A41" s="21"/>
      <c r="B41" s="22"/>
      <c r="C41" s="22"/>
      <c r="D41" s="54">
        <f>IF(ISERROR(VLOOKUP(C41,'Table AGLS Socle'!$A$2:$B$420,2)),0,VLOOKUP(C41,'Table AGLS Socle'!$A$2:$B$420,2))</f>
        <v>0</v>
      </c>
      <c r="E41" s="22"/>
      <c r="F41" s="23">
        <f t="shared" si="7"/>
        <v>0</v>
      </c>
      <c r="G41" s="23">
        <f t="shared" si="8"/>
        <v>0</v>
      </c>
      <c r="H41" s="37"/>
      <c r="I41" s="22"/>
      <c r="J41" s="22"/>
      <c r="K41" s="23">
        <f t="shared" si="9"/>
        <v>0</v>
      </c>
      <c r="L41" s="26">
        <f t="shared" si="10"/>
        <v>0</v>
      </c>
      <c r="M41" s="33"/>
      <c r="N41" s="33"/>
      <c r="O41" s="33"/>
    </row>
    <row r="42" spans="1:15" x14ac:dyDescent="0.45">
      <c r="A42" s="21"/>
      <c r="B42" s="22"/>
      <c r="C42" s="22"/>
      <c r="D42" s="54">
        <f>IF(ISERROR(VLOOKUP(C42,'Table AGLS Socle'!$A$2:$B$420,2)),0,VLOOKUP(C42,'Table AGLS Socle'!$A$2:$B$420,2))</f>
        <v>0</v>
      </c>
      <c r="E42" s="22"/>
      <c r="F42" s="23">
        <f t="shared" si="7"/>
        <v>0</v>
      </c>
      <c r="G42" s="23">
        <f t="shared" si="8"/>
        <v>0</v>
      </c>
      <c r="H42" s="37"/>
      <c r="I42" s="22"/>
      <c r="J42" s="22"/>
      <c r="K42" s="23">
        <f t="shared" si="9"/>
        <v>0</v>
      </c>
      <c r="L42" s="26">
        <f t="shared" si="10"/>
        <v>0</v>
      </c>
      <c r="M42" s="33"/>
      <c r="N42" s="33"/>
      <c r="O42" s="33"/>
    </row>
    <row r="43" spans="1:15" x14ac:dyDescent="0.45">
      <c r="A43" s="21"/>
      <c r="B43" s="22"/>
      <c r="C43" s="22"/>
      <c r="D43" s="54">
        <f>IF(ISERROR(VLOOKUP(C43,'Table AGLS Socle'!$A$2:$B$420,2)),0,VLOOKUP(C43,'Table AGLS Socle'!$A$2:$B$420,2))</f>
        <v>0</v>
      </c>
      <c r="E43" s="22"/>
      <c r="F43" s="23">
        <f t="shared" si="7"/>
        <v>0</v>
      </c>
      <c r="G43" s="23">
        <f t="shared" si="8"/>
        <v>0</v>
      </c>
      <c r="H43" s="37"/>
      <c r="I43" s="22"/>
      <c r="J43" s="22"/>
      <c r="K43" s="23">
        <f t="shared" si="9"/>
        <v>0</v>
      </c>
      <c r="L43" s="26">
        <f t="shared" si="10"/>
        <v>0</v>
      </c>
      <c r="M43" s="33"/>
      <c r="N43" s="33"/>
      <c r="O43" s="33"/>
    </row>
    <row r="44" spans="1:15" x14ac:dyDescent="0.45">
      <c r="A44" s="21"/>
      <c r="B44" s="22"/>
      <c r="C44" s="22"/>
      <c r="D44" s="54">
        <f>IF(ISERROR(VLOOKUP(C44,'Table AGLS Socle'!$A$2:$B$420,2)),0,VLOOKUP(C44,'Table AGLS Socle'!$A$2:$B$420,2))</f>
        <v>0</v>
      </c>
      <c r="E44" s="22"/>
      <c r="F44" s="23">
        <f t="shared" si="7"/>
        <v>0</v>
      </c>
      <c r="G44" s="23">
        <f t="shared" si="8"/>
        <v>0</v>
      </c>
      <c r="H44" s="37"/>
      <c r="I44" s="22"/>
      <c r="J44" s="22"/>
      <c r="K44" s="23">
        <f t="shared" si="9"/>
        <v>0</v>
      </c>
      <c r="L44" s="26">
        <f t="shared" si="10"/>
        <v>0</v>
      </c>
      <c r="M44" s="33"/>
      <c r="N44" s="33"/>
      <c r="O44" s="33"/>
    </row>
    <row r="45" spans="1:15" x14ac:dyDescent="0.45">
      <c r="A45" s="21"/>
      <c r="B45" s="22"/>
      <c r="C45" s="22"/>
      <c r="D45" s="54">
        <f>IF(ISERROR(VLOOKUP(C45,'Table AGLS Socle'!$A$2:$B$420,2)),0,VLOOKUP(C45,'Table AGLS Socle'!$A$2:$B$420,2))</f>
        <v>0</v>
      </c>
      <c r="E45" s="22"/>
      <c r="F45" s="23">
        <f t="shared" si="7"/>
        <v>0</v>
      </c>
      <c r="G45" s="23">
        <f t="shared" si="8"/>
        <v>0</v>
      </c>
      <c r="H45" s="37"/>
      <c r="I45" s="22"/>
      <c r="J45" s="22"/>
      <c r="K45" s="23">
        <f t="shared" si="9"/>
        <v>0</v>
      </c>
      <c r="L45" s="26">
        <f t="shared" si="10"/>
        <v>0</v>
      </c>
      <c r="M45" s="33"/>
      <c r="N45" s="33"/>
      <c r="O45" s="33"/>
    </row>
    <row r="46" spans="1:15" x14ac:dyDescent="0.45">
      <c r="A46" s="21"/>
      <c r="B46" s="22"/>
      <c r="C46" s="22"/>
      <c r="D46" s="54">
        <f>IF(ISERROR(VLOOKUP(C46,'Table AGLS Socle'!$A$2:$B$420,2)),0,VLOOKUP(C46,'Table AGLS Socle'!$A$2:$B$420,2))</f>
        <v>0</v>
      </c>
      <c r="E46" s="22"/>
      <c r="F46" s="23">
        <f t="shared" si="7"/>
        <v>0</v>
      </c>
      <c r="G46" s="23">
        <f t="shared" si="8"/>
        <v>0</v>
      </c>
      <c r="H46" s="37"/>
      <c r="I46" s="22"/>
      <c r="J46" s="22"/>
      <c r="K46" s="23">
        <f t="shared" si="9"/>
        <v>0</v>
      </c>
      <c r="L46" s="26">
        <f t="shared" si="10"/>
        <v>0</v>
      </c>
      <c r="M46" s="33"/>
      <c r="N46" s="33"/>
      <c r="O46" s="33"/>
    </row>
    <row r="47" spans="1:15" x14ac:dyDescent="0.45">
      <c r="A47" s="21"/>
      <c r="B47" s="22"/>
      <c r="C47" s="22"/>
      <c r="D47" s="54">
        <f>IF(ISERROR(VLOOKUP(C47,'Table AGLS Socle'!$A$2:$B$420,2)),0,VLOOKUP(C47,'Table AGLS Socle'!$A$2:$B$420,2))</f>
        <v>0</v>
      </c>
      <c r="E47" s="22"/>
      <c r="F47" s="23">
        <f t="shared" si="7"/>
        <v>0</v>
      </c>
      <c r="G47" s="23">
        <f t="shared" si="8"/>
        <v>0</v>
      </c>
      <c r="H47" s="37"/>
      <c r="I47" s="22"/>
      <c r="J47" s="22"/>
      <c r="K47" s="23">
        <f t="shared" si="9"/>
        <v>0</v>
      </c>
      <c r="L47" s="26">
        <f t="shared" si="10"/>
        <v>0</v>
      </c>
      <c r="M47" s="33"/>
      <c r="N47" s="33"/>
      <c r="O47" s="33"/>
    </row>
    <row r="48" spans="1:15" x14ac:dyDescent="0.45">
      <c r="A48" s="21"/>
      <c r="B48" s="22"/>
      <c r="C48" s="22"/>
      <c r="D48" s="54">
        <f>IF(ISERROR(VLOOKUP(C48,'Table AGLS Socle'!$A$2:$B$420,2)),0,VLOOKUP(C48,'Table AGLS Socle'!$A$2:$B$420,2))</f>
        <v>0</v>
      </c>
      <c r="E48" s="22"/>
      <c r="F48" s="23">
        <f t="shared" si="7"/>
        <v>0</v>
      </c>
      <c r="G48" s="23">
        <f t="shared" si="8"/>
        <v>0</v>
      </c>
      <c r="H48" s="37"/>
      <c r="I48" s="22"/>
      <c r="J48" s="22"/>
      <c r="K48" s="23">
        <f t="shared" si="9"/>
        <v>0</v>
      </c>
      <c r="L48" s="26">
        <f t="shared" si="10"/>
        <v>0</v>
      </c>
      <c r="M48" s="33"/>
      <c r="N48" s="33"/>
      <c r="O48" s="33"/>
    </row>
    <row r="49" spans="1:15" x14ac:dyDescent="0.45">
      <c r="A49" s="21"/>
      <c r="B49" s="22"/>
      <c r="C49" s="22"/>
      <c r="D49" s="54">
        <f>IF(ISERROR(VLOOKUP(C49,'Table AGLS Socle'!$A$2:$B$420,2)),0,VLOOKUP(C49,'Table AGLS Socle'!$A$2:$B$420,2))</f>
        <v>0</v>
      </c>
      <c r="E49" s="22"/>
      <c r="F49" s="23">
        <f t="shared" si="7"/>
        <v>0</v>
      </c>
      <c r="G49" s="23">
        <f t="shared" si="8"/>
        <v>0</v>
      </c>
      <c r="H49" s="37"/>
      <c r="I49" s="22"/>
      <c r="J49" s="22"/>
      <c r="K49" s="23">
        <f t="shared" si="9"/>
        <v>0</v>
      </c>
      <c r="L49" s="26">
        <f t="shared" si="10"/>
        <v>0</v>
      </c>
      <c r="M49" s="33"/>
      <c r="N49" s="33"/>
      <c r="O49" s="33"/>
    </row>
    <row r="50" spans="1:15" x14ac:dyDescent="0.45">
      <c r="A50" s="21"/>
      <c r="B50" s="22"/>
      <c r="C50" s="22"/>
      <c r="D50" s="54">
        <f>IF(ISERROR(VLOOKUP(C50,'Table AGLS Socle'!$A$2:$B$420,2)),0,VLOOKUP(C50,'Table AGLS Socle'!$A$2:$B$420,2))</f>
        <v>0</v>
      </c>
      <c r="E50" s="22"/>
      <c r="F50" s="23">
        <f t="shared" si="7"/>
        <v>0</v>
      </c>
      <c r="G50" s="23">
        <f t="shared" si="8"/>
        <v>0</v>
      </c>
      <c r="H50" s="37"/>
      <c r="I50" s="22"/>
      <c r="J50" s="22"/>
      <c r="K50" s="23">
        <f t="shared" si="9"/>
        <v>0</v>
      </c>
      <c r="L50" s="26">
        <f t="shared" si="10"/>
        <v>0</v>
      </c>
      <c r="M50" s="33"/>
      <c r="N50" s="33"/>
      <c r="O50" s="33"/>
    </row>
    <row r="51" spans="1:15" x14ac:dyDescent="0.45">
      <c r="A51" s="21"/>
      <c r="B51" s="22"/>
      <c r="C51" s="22"/>
      <c r="D51" s="54">
        <f>IF(ISERROR(VLOOKUP(C51,'Table AGLS Socle'!$A$2:$B$420,2)),0,VLOOKUP(C51,'Table AGLS Socle'!$A$2:$B$420,2))</f>
        <v>0</v>
      </c>
      <c r="E51" s="22"/>
      <c r="F51" s="23">
        <f t="shared" si="0"/>
        <v>0</v>
      </c>
      <c r="G51" s="23">
        <f t="shared" si="4"/>
        <v>0</v>
      </c>
      <c r="H51" s="37"/>
      <c r="I51" s="22"/>
      <c r="J51" s="22"/>
      <c r="K51" s="23">
        <f t="shared" si="5"/>
        <v>0</v>
      </c>
      <c r="L51" s="26">
        <f t="shared" si="6"/>
        <v>0</v>
      </c>
      <c r="M51" s="33"/>
      <c r="N51" s="33"/>
      <c r="O51" s="33"/>
    </row>
    <row r="52" spans="1:15" x14ac:dyDescent="0.45">
      <c r="A52" s="33"/>
      <c r="B52" s="33"/>
      <c r="C52" s="33"/>
      <c r="D52" s="5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x14ac:dyDescent="0.45">
      <c r="A53" s="33"/>
      <c r="B53" s="33"/>
      <c r="C53" s="33"/>
      <c r="D53" s="55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x14ac:dyDescent="0.45">
      <c r="A54" s="50" t="s">
        <v>6</v>
      </c>
      <c r="B54" s="50"/>
      <c r="C54" s="25">
        <f>SUM(C25:C51)</f>
        <v>0</v>
      </c>
      <c r="D54" s="56">
        <f>SUM(D25:D51)</f>
        <v>0</v>
      </c>
      <c r="E54" s="25">
        <f>SUM(E25:E51)</f>
        <v>0</v>
      </c>
      <c r="F54" s="25">
        <f>SUM(F25:F51)</f>
        <v>0</v>
      </c>
      <c r="G54" s="25">
        <f>SUM(G25:G51)</f>
        <v>0</v>
      </c>
      <c r="H54" s="24"/>
      <c r="I54" s="25">
        <f>SUM(I25:I51)</f>
        <v>0</v>
      </c>
      <c r="J54" s="25">
        <f>SUM(J25:J51)</f>
        <v>0</v>
      </c>
      <c r="K54" s="25">
        <f>SUM(K25:K51)</f>
        <v>0</v>
      </c>
      <c r="L54" s="25">
        <f>SUM(L25:L51)</f>
        <v>0</v>
      </c>
      <c r="M54" s="33"/>
      <c r="N54" s="33"/>
      <c r="O54" s="33"/>
    </row>
    <row r="55" spans="1:15" x14ac:dyDescent="0.45">
      <c r="A55" s="33"/>
      <c r="B55" s="33"/>
      <c r="C55" s="33"/>
      <c r="D55" s="36"/>
      <c r="E55" s="33"/>
      <c r="F55" s="33"/>
      <c r="G55" s="36"/>
      <c r="H55" s="33"/>
      <c r="I55" s="33"/>
      <c r="J55" s="33"/>
      <c r="K55" s="33"/>
      <c r="L55" s="36"/>
      <c r="M55" s="33"/>
      <c r="N55" s="33"/>
      <c r="O55" s="33"/>
    </row>
    <row r="56" spans="1:15" ht="67.5" customHeight="1" x14ac:dyDescent="0.45">
      <c r="A56" s="46" t="s">
        <v>35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33"/>
      <c r="N56" s="33"/>
      <c r="O56" s="33"/>
    </row>
    <row r="57" spans="1:15" ht="31.5" customHeight="1" x14ac:dyDescent="0.45">
      <c r="A57" s="46" t="s">
        <v>38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33"/>
      <c r="N57" s="33"/>
      <c r="O57" s="33"/>
    </row>
    <row r="58" spans="1:15" s="44" customFormat="1" ht="6.4" customHeight="1" x14ac:dyDescent="0.4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ht="14.25" customHeight="1" x14ac:dyDescent="0.45">
      <c r="A59" s="46" t="s">
        <v>34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33"/>
      <c r="N59" s="33"/>
      <c r="O59" s="33"/>
    </row>
    <row r="60" spans="1:15" x14ac:dyDescent="0.4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</sheetData>
  <sheetProtection algorithmName="SHA-512" hashValue="cHb5+YG/IG52o9WswOjBimFlpUQyWDc7+Vg7uEp1ZHYg1EQJrpmRqcJNOj37fA6ZlVwbzZhtIYcu2cfhqSp2aQ==" saltValue="v/lO6kbFCCRqpmGDqCKYLQ==" spinCount="100000" sheet="1" objects="1" scenarios="1"/>
  <mergeCells count="7">
    <mergeCell ref="N22:O22"/>
    <mergeCell ref="A56:L56"/>
    <mergeCell ref="A57:L57"/>
    <mergeCell ref="A59:L59"/>
    <mergeCell ref="I22:L22"/>
    <mergeCell ref="A54:B54"/>
    <mergeCell ref="A22:G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13A4-791D-4071-8029-CFE27A262D6D}">
  <dimension ref="A1:C302"/>
  <sheetViews>
    <sheetView workbookViewId="0"/>
  </sheetViews>
  <sheetFormatPr baseColWidth="10" defaultRowHeight="14.25" x14ac:dyDescent="0.45"/>
  <cols>
    <col min="1" max="1" width="18.73046875" customWidth="1"/>
  </cols>
  <sheetData>
    <row r="1" spans="1:3" ht="34.5" customHeight="1" x14ac:dyDescent="0.45">
      <c r="B1" s="53" t="s">
        <v>12</v>
      </c>
      <c r="C1" s="53"/>
    </row>
    <row r="2" spans="1:3" ht="28.5" x14ac:dyDescent="0.45">
      <c r="A2" s="1" t="s">
        <v>0</v>
      </c>
      <c r="B2" s="2" t="s">
        <v>13</v>
      </c>
      <c r="C2" s="2" t="s">
        <v>14</v>
      </c>
    </row>
    <row r="3" spans="1:3" x14ac:dyDescent="0.45">
      <c r="A3" s="3">
        <v>1</v>
      </c>
      <c r="B3" s="27">
        <v>547.5</v>
      </c>
      <c r="C3" s="27">
        <v>803.00000000000011</v>
      </c>
    </row>
    <row r="4" spans="1:3" x14ac:dyDescent="0.45">
      <c r="A4" s="5">
        <v>2</v>
      </c>
      <c r="B4" s="28">
        <v>1095</v>
      </c>
      <c r="C4" s="28">
        <v>1606.0000000000002</v>
      </c>
    </row>
    <row r="5" spans="1:3" x14ac:dyDescent="0.45">
      <c r="A5" s="5">
        <v>3</v>
      </c>
      <c r="B5" s="28">
        <v>1642.5</v>
      </c>
      <c r="C5" s="28">
        <v>2409</v>
      </c>
    </row>
    <row r="6" spans="1:3" x14ac:dyDescent="0.45">
      <c r="A6" s="5">
        <v>4</v>
      </c>
      <c r="B6" s="28">
        <v>2190</v>
      </c>
      <c r="C6" s="28">
        <v>3212.0000000000005</v>
      </c>
    </row>
    <row r="7" spans="1:3" x14ac:dyDescent="0.45">
      <c r="A7" s="5">
        <v>5</v>
      </c>
      <c r="B7" s="28">
        <v>2737.5</v>
      </c>
      <c r="C7" s="28">
        <v>4015</v>
      </c>
    </row>
    <row r="8" spans="1:3" x14ac:dyDescent="0.45">
      <c r="A8" s="5">
        <v>6</v>
      </c>
      <c r="B8" s="28">
        <v>3285</v>
      </c>
      <c r="C8" s="28">
        <v>4818</v>
      </c>
    </row>
    <row r="9" spans="1:3" x14ac:dyDescent="0.45">
      <c r="A9" s="5">
        <v>7</v>
      </c>
      <c r="B9" s="28">
        <v>3832.5</v>
      </c>
      <c r="C9" s="28">
        <v>5621.0000000000009</v>
      </c>
    </row>
    <row r="10" spans="1:3" x14ac:dyDescent="0.45">
      <c r="A10" s="5">
        <v>8</v>
      </c>
      <c r="B10" s="28">
        <v>4380</v>
      </c>
      <c r="C10" s="28">
        <v>6424.0000000000009</v>
      </c>
    </row>
    <row r="11" spans="1:3" x14ac:dyDescent="0.45">
      <c r="A11" s="5">
        <v>9</v>
      </c>
      <c r="B11" s="28">
        <v>4927.5</v>
      </c>
      <c r="C11" s="28">
        <v>7227</v>
      </c>
    </row>
    <row r="12" spans="1:3" x14ac:dyDescent="0.45">
      <c r="A12" s="5">
        <v>10</v>
      </c>
      <c r="B12" s="28">
        <v>5475</v>
      </c>
      <c r="C12" s="28">
        <v>8030</v>
      </c>
    </row>
    <row r="13" spans="1:3" x14ac:dyDescent="0.45">
      <c r="A13" s="5">
        <v>11</v>
      </c>
      <c r="B13" s="28">
        <v>6022.5</v>
      </c>
      <c r="C13" s="28">
        <v>8833.0000000000018</v>
      </c>
    </row>
    <row r="14" spans="1:3" x14ac:dyDescent="0.45">
      <c r="A14" s="5">
        <v>12</v>
      </c>
      <c r="B14" s="28">
        <v>6570</v>
      </c>
      <c r="C14" s="28">
        <v>9636</v>
      </c>
    </row>
    <row r="15" spans="1:3" x14ac:dyDescent="0.45">
      <c r="A15" s="5">
        <v>13</v>
      </c>
      <c r="B15" s="28">
        <v>7117.5</v>
      </c>
      <c r="C15" s="28">
        <v>10439</v>
      </c>
    </row>
    <row r="16" spans="1:3" x14ac:dyDescent="0.45">
      <c r="A16" s="5">
        <v>14</v>
      </c>
      <c r="B16" s="28">
        <v>7665</v>
      </c>
      <c r="C16" s="28">
        <v>11242.000000000002</v>
      </c>
    </row>
    <row r="17" spans="1:3" x14ac:dyDescent="0.45">
      <c r="A17" s="5">
        <v>15</v>
      </c>
      <c r="B17" s="28">
        <v>8212.5</v>
      </c>
      <c r="C17" s="28">
        <v>12045</v>
      </c>
    </row>
    <row r="18" spans="1:3" x14ac:dyDescent="0.45">
      <c r="A18" s="5">
        <v>16</v>
      </c>
      <c r="B18" s="28">
        <v>8760</v>
      </c>
      <c r="C18" s="28">
        <v>12848.000000000002</v>
      </c>
    </row>
    <row r="19" spans="1:3" x14ac:dyDescent="0.45">
      <c r="A19" s="5">
        <v>17</v>
      </c>
      <c r="B19" s="28">
        <v>9307.5</v>
      </c>
      <c r="C19" s="28">
        <v>13651.000000000002</v>
      </c>
    </row>
    <row r="20" spans="1:3" x14ac:dyDescent="0.45">
      <c r="A20" s="5">
        <v>18</v>
      </c>
      <c r="B20" s="28">
        <v>9855</v>
      </c>
      <c r="C20" s="28">
        <v>14454</v>
      </c>
    </row>
    <row r="21" spans="1:3" x14ac:dyDescent="0.45">
      <c r="A21" s="5">
        <v>19</v>
      </c>
      <c r="B21" s="28">
        <v>10402.5</v>
      </c>
      <c r="C21" s="28">
        <v>15257.000000000002</v>
      </c>
    </row>
    <row r="22" spans="1:3" x14ac:dyDescent="0.45">
      <c r="A22" s="5">
        <v>20</v>
      </c>
      <c r="B22" s="28">
        <v>10950</v>
      </c>
      <c r="C22" s="28">
        <v>16060</v>
      </c>
    </row>
    <row r="23" spans="1:3" x14ac:dyDescent="0.45">
      <c r="A23" s="5">
        <v>21</v>
      </c>
      <c r="B23" s="28">
        <v>11497.5</v>
      </c>
      <c r="C23" s="28">
        <v>16863</v>
      </c>
    </row>
    <row r="24" spans="1:3" x14ac:dyDescent="0.45">
      <c r="A24" s="5">
        <v>22</v>
      </c>
      <c r="B24" s="28">
        <v>12045</v>
      </c>
      <c r="C24" s="28">
        <v>17666.000000000004</v>
      </c>
    </row>
    <row r="25" spans="1:3" x14ac:dyDescent="0.45">
      <c r="A25" s="5">
        <v>23</v>
      </c>
      <c r="B25" s="28">
        <v>12592.5</v>
      </c>
      <c r="C25" s="28">
        <v>18469</v>
      </c>
    </row>
    <row r="26" spans="1:3" ht="14.65" thickBot="1" x14ac:dyDescent="0.5">
      <c r="A26" s="6">
        <v>24</v>
      </c>
      <c r="B26" s="28">
        <v>13140</v>
      </c>
      <c r="C26" s="28">
        <v>19272</v>
      </c>
    </row>
    <row r="27" spans="1:3" ht="14.65" thickBot="1" x14ac:dyDescent="0.5">
      <c r="A27" s="7">
        <v>25</v>
      </c>
      <c r="B27" s="28">
        <v>13687.5</v>
      </c>
      <c r="C27" s="28">
        <v>20075.000000000004</v>
      </c>
    </row>
    <row r="28" spans="1:3" x14ac:dyDescent="0.45">
      <c r="A28" s="8">
        <v>26</v>
      </c>
      <c r="B28" s="28">
        <v>14070.749999999998</v>
      </c>
      <c r="C28" s="28">
        <v>20513.000000000004</v>
      </c>
    </row>
    <row r="29" spans="1:3" x14ac:dyDescent="0.45">
      <c r="A29" s="5">
        <v>27</v>
      </c>
      <c r="B29" s="28">
        <v>14454</v>
      </c>
      <c r="C29" s="28">
        <v>20951.000000000004</v>
      </c>
    </row>
    <row r="30" spans="1:3" x14ac:dyDescent="0.45">
      <c r="A30" s="5">
        <v>28</v>
      </c>
      <c r="B30" s="28">
        <v>14837.25</v>
      </c>
      <c r="C30" s="28">
        <v>21389.000000000004</v>
      </c>
    </row>
    <row r="31" spans="1:3" x14ac:dyDescent="0.45">
      <c r="A31" s="5">
        <v>29</v>
      </c>
      <c r="B31" s="28">
        <v>15220.500000000002</v>
      </c>
      <c r="C31" s="28">
        <v>21827</v>
      </c>
    </row>
    <row r="32" spans="1:3" x14ac:dyDescent="0.45">
      <c r="A32" s="5">
        <v>30</v>
      </c>
      <c r="B32" s="28">
        <v>15603.75</v>
      </c>
      <c r="C32" s="28">
        <v>22265.000000000004</v>
      </c>
    </row>
    <row r="33" spans="1:3" x14ac:dyDescent="0.45">
      <c r="A33" s="5">
        <v>31</v>
      </c>
      <c r="B33" s="28">
        <v>15986.999999999998</v>
      </c>
      <c r="C33" s="28">
        <v>22703</v>
      </c>
    </row>
    <row r="34" spans="1:3" x14ac:dyDescent="0.45">
      <c r="A34" s="5">
        <v>32</v>
      </c>
      <c r="B34" s="28">
        <v>16370.25</v>
      </c>
      <c r="C34" s="28">
        <v>23141.000000000004</v>
      </c>
    </row>
    <row r="35" spans="1:3" x14ac:dyDescent="0.45">
      <c r="A35" s="5">
        <v>33</v>
      </c>
      <c r="B35" s="28">
        <v>16753.5</v>
      </c>
      <c r="C35" s="28">
        <v>23579.000000000004</v>
      </c>
    </row>
    <row r="36" spans="1:3" x14ac:dyDescent="0.45">
      <c r="A36" s="5">
        <v>34</v>
      </c>
      <c r="B36" s="28">
        <v>17136.75</v>
      </c>
      <c r="C36" s="28">
        <v>24017.000000000004</v>
      </c>
    </row>
    <row r="37" spans="1:3" x14ac:dyDescent="0.45">
      <c r="A37" s="5">
        <v>35</v>
      </c>
      <c r="B37" s="28">
        <v>17520</v>
      </c>
      <c r="C37" s="28">
        <v>24455</v>
      </c>
    </row>
    <row r="38" spans="1:3" x14ac:dyDescent="0.45">
      <c r="A38" s="5">
        <v>36</v>
      </c>
      <c r="B38" s="28">
        <v>17903.25</v>
      </c>
      <c r="C38" s="28">
        <v>24893</v>
      </c>
    </row>
    <row r="39" spans="1:3" x14ac:dyDescent="0.45">
      <c r="A39" s="5">
        <v>37</v>
      </c>
      <c r="B39" s="28">
        <v>18286.5</v>
      </c>
      <c r="C39" s="28">
        <v>25331.000000000004</v>
      </c>
    </row>
    <row r="40" spans="1:3" x14ac:dyDescent="0.45">
      <c r="A40" s="5">
        <v>38</v>
      </c>
      <c r="B40" s="28">
        <v>18669.75</v>
      </c>
      <c r="C40" s="28">
        <v>25769.000000000004</v>
      </c>
    </row>
    <row r="41" spans="1:3" x14ac:dyDescent="0.45">
      <c r="A41" s="5">
        <v>39</v>
      </c>
      <c r="B41" s="28">
        <v>19053</v>
      </c>
      <c r="C41" s="28">
        <v>26207.000000000004</v>
      </c>
    </row>
    <row r="42" spans="1:3" x14ac:dyDescent="0.45">
      <c r="A42" s="5">
        <v>40</v>
      </c>
      <c r="B42" s="28">
        <v>19436.25</v>
      </c>
      <c r="C42" s="28">
        <v>26645</v>
      </c>
    </row>
    <row r="43" spans="1:3" x14ac:dyDescent="0.45">
      <c r="A43" s="5">
        <v>41</v>
      </c>
      <c r="B43" s="28">
        <v>19819.5</v>
      </c>
      <c r="C43" s="28">
        <v>27083</v>
      </c>
    </row>
    <row r="44" spans="1:3" x14ac:dyDescent="0.45">
      <c r="A44" s="5">
        <v>42</v>
      </c>
      <c r="B44" s="28">
        <v>20202.75</v>
      </c>
      <c r="C44" s="28">
        <v>27521.000000000004</v>
      </c>
    </row>
    <row r="45" spans="1:3" x14ac:dyDescent="0.45">
      <c r="A45" s="5">
        <v>43</v>
      </c>
      <c r="B45" s="28">
        <v>20586.000000000004</v>
      </c>
      <c r="C45" s="28">
        <v>27959.000000000004</v>
      </c>
    </row>
    <row r="46" spans="1:3" x14ac:dyDescent="0.45">
      <c r="A46" s="5">
        <v>44</v>
      </c>
      <c r="B46" s="28">
        <v>20969.25</v>
      </c>
      <c r="C46" s="28">
        <v>28397.000000000004</v>
      </c>
    </row>
    <row r="47" spans="1:3" x14ac:dyDescent="0.45">
      <c r="A47" s="5">
        <v>45</v>
      </c>
      <c r="B47" s="28">
        <v>21352.5</v>
      </c>
      <c r="C47" s="28">
        <v>28835</v>
      </c>
    </row>
    <row r="48" spans="1:3" x14ac:dyDescent="0.45">
      <c r="A48" s="5">
        <v>46</v>
      </c>
      <c r="B48" s="28">
        <v>21735.75</v>
      </c>
      <c r="C48" s="28">
        <v>29273</v>
      </c>
    </row>
    <row r="49" spans="1:3" x14ac:dyDescent="0.45">
      <c r="A49" s="5">
        <v>47</v>
      </c>
      <c r="B49" s="28">
        <v>22119</v>
      </c>
      <c r="C49" s="28">
        <v>29711.000000000004</v>
      </c>
    </row>
    <row r="50" spans="1:3" x14ac:dyDescent="0.45">
      <c r="A50" s="5">
        <v>48</v>
      </c>
      <c r="B50" s="28">
        <v>22502.250000000004</v>
      </c>
      <c r="C50" s="28">
        <v>30149.000000000004</v>
      </c>
    </row>
    <row r="51" spans="1:3" ht="14.65" thickBot="1" x14ac:dyDescent="0.5">
      <c r="A51" s="5">
        <v>49</v>
      </c>
      <c r="B51" s="28">
        <v>22885.5</v>
      </c>
      <c r="C51" s="28">
        <v>30587.000000000004</v>
      </c>
    </row>
    <row r="52" spans="1:3" ht="14.65" thickBot="1" x14ac:dyDescent="0.5">
      <c r="A52" s="7">
        <v>50</v>
      </c>
      <c r="B52" s="28">
        <v>23268.75</v>
      </c>
      <c r="C52" s="28">
        <v>31025</v>
      </c>
    </row>
    <row r="53" spans="1:3" x14ac:dyDescent="0.45">
      <c r="A53" s="5">
        <v>51</v>
      </c>
      <c r="B53" s="28">
        <v>23396.499999999996</v>
      </c>
      <c r="C53" s="28">
        <v>31207.5</v>
      </c>
    </row>
    <row r="54" spans="1:3" x14ac:dyDescent="0.45">
      <c r="A54" s="5">
        <v>52</v>
      </c>
      <c r="B54" s="28">
        <v>23524.25</v>
      </c>
      <c r="C54" s="28">
        <v>31390</v>
      </c>
    </row>
    <row r="55" spans="1:3" x14ac:dyDescent="0.45">
      <c r="A55" s="5">
        <v>53</v>
      </c>
      <c r="B55" s="28">
        <v>23652</v>
      </c>
      <c r="C55" s="28">
        <v>31572.5</v>
      </c>
    </row>
    <row r="56" spans="1:3" x14ac:dyDescent="0.45">
      <c r="A56" s="5">
        <v>54</v>
      </c>
      <c r="B56" s="28">
        <v>23779.750000000004</v>
      </c>
      <c r="C56" s="28">
        <v>31755</v>
      </c>
    </row>
    <row r="57" spans="1:3" x14ac:dyDescent="0.45">
      <c r="A57" s="5">
        <v>55</v>
      </c>
      <c r="B57" s="28">
        <v>23907.5</v>
      </c>
      <c r="C57" s="28">
        <v>31937.5</v>
      </c>
    </row>
    <row r="58" spans="1:3" x14ac:dyDescent="0.45">
      <c r="A58" s="5">
        <v>56</v>
      </c>
      <c r="B58" s="28">
        <v>24035.249999999996</v>
      </c>
      <c r="C58" s="28">
        <v>32120</v>
      </c>
    </row>
    <row r="59" spans="1:3" x14ac:dyDescent="0.45">
      <c r="A59" s="5">
        <v>57</v>
      </c>
      <c r="B59" s="28">
        <v>24163</v>
      </c>
      <c r="C59" s="28">
        <v>32302.5</v>
      </c>
    </row>
    <row r="60" spans="1:3" x14ac:dyDescent="0.45">
      <c r="A60" s="5">
        <v>58</v>
      </c>
      <c r="B60" s="28">
        <v>24290.75</v>
      </c>
      <c r="C60" s="28">
        <v>32485</v>
      </c>
    </row>
    <row r="61" spans="1:3" x14ac:dyDescent="0.45">
      <c r="A61" s="5">
        <v>59</v>
      </c>
      <c r="B61" s="28">
        <v>24418.500000000004</v>
      </c>
      <c r="C61" s="28">
        <v>32667.5</v>
      </c>
    </row>
    <row r="62" spans="1:3" x14ac:dyDescent="0.45">
      <c r="A62" s="5">
        <v>60</v>
      </c>
      <c r="B62" s="28">
        <v>24546.25</v>
      </c>
      <c r="C62" s="28">
        <v>32850</v>
      </c>
    </row>
    <row r="63" spans="1:3" x14ac:dyDescent="0.45">
      <c r="A63" s="5">
        <v>61</v>
      </c>
      <c r="B63" s="28">
        <v>24673.999999999996</v>
      </c>
      <c r="C63" s="28">
        <v>33032.5</v>
      </c>
    </row>
    <row r="64" spans="1:3" x14ac:dyDescent="0.45">
      <c r="A64" s="5">
        <v>62</v>
      </c>
      <c r="B64" s="28">
        <v>24801.75</v>
      </c>
      <c r="C64" s="28">
        <v>33215</v>
      </c>
    </row>
    <row r="65" spans="1:3" x14ac:dyDescent="0.45">
      <c r="A65" s="5">
        <v>63</v>
      </c>
      <c r="B65" s="28">
        <v>24929.5</v>
      </c>
      <c r="C65" s="28">
        <v>33397.5</v>
      </c>
    </row>
    <row r="66" spans="1:3" x14ac:dyDescent="0.45">
      <c r="A66" s="5">
        <v>64</v>
      </c>
      <c r="B66" s="28">
        <v>25057.250000000004</v>
      </c>
      <c r="C66" s="28">
        <v>33580</v>
      </c>
    </row>
    <row r="67" spans="1:3" x14ac:dyDescent="0.45">
      <c r="A67" s="5">
        <v>65</v>
      </c>
      <c r="B67" s="28">
        <v>25185</v>
      </c>
      <c r="C67" s="28">
        <v>33762.5</v>
      </c>
    </row>
    <row r="68" spans="1:3" x14ac:dyDescent="0.45">
      <c r="A68" s="5">
        <v>66</v>
      </c>
      <c r="B68" s="28">
        <v>25312.749999999996</v>
      </c>
      <c r="C68" s="28">
        <v>33945</v>
      </c>
    </row>
    <row r="69" spans="1:3" x14ac:dyDescent="0.45">
      <c r="A69" s="5">
        <v>67</v>
      </c>
      <c r="B69" s="28">
        <v>25440.5</v>
      </c>
      <c r="C69" s="28">
        <v>34127.5</v>
      </c>
    </row>
    <row r="70" spans="1:3" x14ac:dyDescent="0.45">
      <c r="A70" s="5">
        <v>68</v>
      </c>
      <c r="B70" s="28">
        <v>25568.25</v>
      </c>
      <c r="C70" s="28">
        <v>34310</v>
      </c>
    </row>
    <row r="71" spans="1:3" x14ac:dyDescent="0.45">
      <c r="A71" s="5">
        <v>69</v>
      </c>
      <c r="B71" s="28">
        <v>25696.000000000004</v>
      </c>
      <c r="C71" s="28">
        <v>34492.5</v>
      </c>
    </row>
    <row r="72" spans="1:3" x14ac:dyDescent="0.45">
      <c r="A72" s="5">
        <v>70</v>
      </c>
      <c r="B72" s="28">
        <v>25823.75</v>
      </c>
      <c r="C72" s="28">
        <v>34675</v>
      </c>
    </row>
    <row r="73" spans="1:3" x14ac:dyDescent="0.45">
      <c r="A73" s="5">
        <v>71</v>
      </c>
      <c r="B73" s="28">
        <v>25951.499999999996</v>
      </c>
      <c r="C73" s="28">
        <v>34857.5</v>
      </c>
    </row>
    <row r="74" spans="1:3" x14ac:dyDescent="0.45">
      <c r="A74" s="5">
        <v>72</v>
      </c>
      <c r="B74" s="28">
        <v>26079.25</v>
      </c>
      <c r="C74" s="28">
        <v>35040</v>
      </c>
    </row>
    <row r="75" spans="1:3" x14ac:dyDescent="0.45">
      <c r="A75" s="5">
        <v>73</v>
      </c>
      <c r="B75" s="28">
        <v>26207</v>
      </c>
      <c r="C75" s="28">
        <v>35222.5</v>
      </c>
    </row>
    <row r="76" spans="1:3" x14ac:dyDescent="0.45">
      <c r="A76" s="5">
        <v>74</v>
      </c>
      <c r="B76" s="28">
        <v>26334.750000000004</v>
      </c>
      <c r="C76" s="28">
        <v>35405</v>
      </c>
    </row>
    <row r="77" spans="1:3" x14ac:dyDescent="0.45">
      <c r="A77" s="5">
        <v>75</v>
      </c>
      <c r="B77" s="28">
        <v>26462.5</v>
      </c>
      <c r="C77" s="28">
        <v>35587.5</v>
      </c>
    </row>
    <row r="78" spans="1:3" x14ac:dyDescent="0.45">
      <c r="A78" s="5">
        <v>76</v>
      </c>
      <c r="B78" s="28">
        <v>26590.249999999996</v>
      </c>
      <c r="C78" s="28">
        <v>35770</v>
      </c>
    </row>
    <row r="79" spans="1:3" x14ac:dyDescent="0.45">
      <c r="A79" s="5">
        <v>77</v>
      </c>
      <c r="B79" s="28">
        <v>26718</v>
      </c>
      <c r="C79" s="28">
        <v>35952.5</v>
      </c>
    </row>
    <row r="80" spans="1:3" x14ac:dyDescent="0.45">
      <c r="A80" s="5">
        <v>78</v>
      </c>
      <c r="B80" s="28">
        <v>26845.75</v>
      </c>
      <c r="C80" s="28">
        <v>36135</v>
      </c>
    </row>
    <row r="81" spans="1:3" x14ac:dyDescent="0.45">
      <c r="A81" s="5">
        <v>79</v>
      </c>
      <c r="B81" s="28">
        <v>26973.500000000004</v>
      </c>
      <c r="C81" s="28">
        <v>36317.5</v>
      </c>
    </row>
    <row r="82" spans="1:3" x14ac:dyDescent="0.45">
      <c r="A82" s="5">
        <v>80</v>
      </c>
      <c r="B82" s="28">
        <v>27101.25</v>
      </c>
      <c r="C82" s="28">
        <v>36500</v>
      </c>
    </row>
    <row r="83" spans="1:3" x14ac:dyDescent="0.45">
      <c r="A83" s="5">
        <v>81</v>
      </c>
      <c r="B83" s="28">
        <v>27228.999999999996</v>
      </c>
      <c r="C83" s="28">
        <v>36682.5</v>
      </c>
    </row>
    <row r="84" spans="1:3" x14ac:dyDescent="0.45">
      <c r="A84" s="5">
        <v>82</v>
      </c>
      <c r="B84" s="28">
        <v>27356.75</v>
      </c>
      <c r="C84" s="28">
        <v>36865</v>
      </c>
    </row>
    <row r="85" spans="1:3" x14ac:dyDescent="0.45">
      <c r="A85" s="5">
        <v>83</v>
      </c>
      <c r="B85" s="28">
        <v>27484.5</v>
      </c>
      <c r="C85" s="28">
        <v>37047.5</v>
      </c>
    </row>
    <row r="86" spans="1:3" x14ac:dyDescent="0.45">
      <c r="A86" s="5">
        <v>84</v>
      </c>
      <c r="B86" s="28">
        <v>27612.250000000004</v>
      </c>
      <c r="C86" s="28">
        <v>37230</v>
      </c>
    </row>
    <row r="87" spans="1:3" x14ac:dyDescent="0.45">
      <c r="A87" s="5">
        <v>85</v>
      </c>
      <c r="B87" s="28">
        <v>27740</v>
      </c>
      <c r="C87" s="28">
        <v>37412.5</v>
      </c>
    </row>
    <row r="88" spans="1:3" x14ac:dyDescent="0.45">
      <c r="A88" s="5">
        <v>86</v>
      </c>
      <c r="B88" s="28">
        <v>27867.749999999996</v>
      </c>
      <c r="C88" s="28">
        <v>37595</v>
      </c>
    </row>
    <row r="89" spans="1:3" x14ac:dyDescent="0.45">
      <c r="A89" s="9">
        <v>87</v>
      </c>
      <c r="B89" s="28">
        <v>27995.5</v>
      </c>
      <c r="C89" s="28">
        <v>37777.5</v>
      </c>
    </row>
    <row r="90" spans="1:3" x14ac:dyDescent="0.45">
      <c r="A90" s="5">
        <v>88</v>
      </c>
      <c r="B90" s="28">
        <v>28123.25</v>
      </c>
      <c r="C90" s="28">
        <v>37960</v>
      </c>
    </row>
    <row r="91" spans="1:3" x14ac:dyDescent="0.45">
      <c r="A91" s="5">
        <v>89</v>
      </c>
      <c r="B91" s="28">
        <v>28251.000000000004</v>
      </c>
      <c r="C91" s="28">
        <v>38142.5</v>
      </c>
    </row>
    <row r="92" spans="1:3" x14ac:dyDescent="0.45">
      <c r="A92" s="5">
        <v>90</v>
      </c>
      <c r="B92" s="28">
        <v>28378.75</v>
      </c>
      <c r="C92" s="28">
        <v>38325</v>
      </c>
    </row>
    <row r="93" spans="1:3" x14ac:dyDescent="0.45">
      <c r="A93" s="5">
        <v>91</v>
      </c>
      <c r="B93" s="28">
        <v>28506.499999999996</v>
      </c>
      <c r="C93" s="28">
        <v>38507.5</v>
      </c>
    </row>
    <row r="94" spans="1:3" x14ac:dyDescent="0.45">
      <c r="A94" s="5">
        <v>92</v>
      </c>
      <c r="B94" s="28">
        <v>28634.25</v>
      </c>
      <c r="C94" s="28">
        <v>38690</v>
      </c>
    </row>
    <row r="95" spans="1:3" x14ac:dyDescent="0.45">
      <c r="A95" s="5">
        <v>93</v>
      </c>
      <c r="B95" s="28">
        <v>28762</v>
      </c>
      <c r="C95" s="28">
        <v>38872.5</v>
      </c>
    </row>
    <row r="96" spans="1:3" x14ac:dyDescent="0.45">
      <c r="A96" s="10">
        <v>94</v>
      </c>
      <c r="B96" s="28">
        <v>28889.750000000004</v>
      </c>
      <c r="C96" s="28">
        <v>39055</v>
      </c>
    </row>
    <row r="97" spans="1:3" x14ac:dyDescent="0.45">
      <c r="A97" s="5">
        <v>95</v>
      </c>
      <c r="B97" s="28">
        <v>29017.5</v>
      </c>
      <c r="C97" s="28">
        <v>39237.5</v>
      </c>
    </row>
    <row r="98" spans="1:3" x14ac:dyDescent="0.45">
      <c r="A98" s="11">
        <v>96</v>
      </c>
      <c r="B98" s="28">
        <v>29145.249999999996</v>
      </c>
      <c r="C98" s="28">
        <v>39420</v>
      </c>
    </row>
    <row r="99" spans="1:3" x14ac:dyDescent="0.45">
      <c r="A99" s="5">
        <v>97</v>
      </c>
      <c r="B99" s="28">
        <v>29273</v>
      </c>
      <c r="C99" s="28">
        <v>39602.5</v>
      </c>
    </row>
    <row r="100" spans="1:3" x14ac:dyDescent="0.45">
      <c r="A100" s="5">
        <v>98</v>
      </c>
      <c r="B100" s="28">
        <v>29400.75</v>
      </c>
      <c r="C100" s="28">
        <v>39785</v>
      </c>
    </row>
    <row r="101" spans="1:3" ht="14.65" thickBot="1" x14ac:dyDescent="0.5">
      <c r="A101" s="5">
        <v>99</v>
      </c>
      <c r="B101" s="28">
        <v>29528.500000000004</v>
      </c>
      <c r="C101" s="28">
        <v>39967.5</v>
      </c>
    </row>
    <row r="102" spans="1:3" ht="14.65" thickBot="1" x14ac:dyDescent="0.5">
      <c r="A102" s="7">
        <v>100</v>
      </c>
      <c r="B102" s="28">
        <v>29656.25</v>
      </c>
      <c r="C102" s="28">
        <v>40150</v>
      </c>
    </row>
    <row r="103" spans="1:3" x14ac:dyDescent="0.45">
      <c r="A103" s="5">
        <v>101</v>
      </c>
      <c r="B103" s="28">
        <v>29729.25</v>
      </c>
      <c r="C103" s="28">
        <v>40259.5</v>
      </c>
    </row>
    <row r="104" spans="1:3" x14ac:dyDescent="0.45">
      <c r="A104" s="5">
        <v>102</v>
      </c>
      <c r="B104" s="28">
        <v>29802.250000000004</v>
      </c>
      <c r="C104" s="28">
        <v>40369</v>
      </c>
    </row>
    <row r="105" spans="1:3" x14ac:dyDescent="0.45">
      <c r="A105" s="5">
        <v>103</v>
      </c>
      <c r="B105" s="28">
        <v>29875.249999999996</v>
      </c>
      <c r="C105" s="28">
        <v>40478.5</v>
      </c>
    </row>
    <row r="106" spans="1:3" x14ac:dyDescent="0.45">
      <c r="A106" s="5">
        <v>104</v>
      </c>
      <c r="B106" s="28">
        <v>29948.25</v>
      </c>
      <c r="C106" s="28">
        <v>40588</v>
      </c>
    </row>
    <row r="107" spans="1:3" x14ac:dyDescent="0.45">
      <c r="A107" s="5">
        <v>105</v>
      </c>
      <c r="B107" s="28">
        <v>30021.25</v>
      </c>
      <c r="C107" s="28">
        <v>40697.5</v>
      </c>
    </row>
    <row r="108" spans="1:3" x14ac:dyDescent="0.45">
      <c r="A108" s="5">
        <v>106</v>
      </c>
      <c r="B108" s="28">
        <v>30094.25</v>
      </c>
      <c r="C108" s="28">
        <v>40807</v>
      </c>
    </row>
    <row r="109" spans="1:3" x14ac:dyDescent="0.45">
      <c r="A109" s="5">
        <v>107</v>
      </c>
      <c r="B109" s="28">
        <v>30167.250000000004</v>
      </c>
      <c r="C109" s="28">
        <v>40916.5</v>
      </c>
    </row>
    <row r="110" spans="1:3" x14ac:dyDescent="0.45">
      <c r="A110" s="5">
        <v>108</v>
      </c>
      <c r="B110" s="28">
        <v>30240.249999999996</v>
      </c>
      <c r="C110" s="28">
        <v>41026</v>
      </c>
    </row>
    <row r="111" spans="1:3" x14ac:dyDescent="0.45">
      <c r="A111" s="5">
        <v>109</v>
      </c>
      <c r="B111" s="28">
        <v>30313.25</v>
      </c>
      <c r="C111" s="28">
        <v>41135.5</v>
      </c>
    </row>
    <row r="112" spans="1:3" x14ac:dyDescent="0.45">
      <c r="A112" s="5">
        <v>110</v>
      </c>
      <c r="B112" s="28">
        <v>30386.25</v>
      </c>
      <c r="C112" s="28">
        <v>41245</v>
      </c>
    </row>
    <row r="113" spans="1:3" x14ac:dyDescent="0.45">
      <c r="A113" s="5">
        <v>111</v>
      </c>
      <c r="B113" s="28">
        <v>30459.25</v>
      </c>
      <c r="C113" s="28">
        <v>41354.5</v>
      </c>
    </row>
    <row r="114" spans="1:3" x14ac:dyDescent="0.45">
      <c r="A114" s="5">
        <v>112</v>
      </c>
      <c r="B114" s="28">
        <v>30532.250000000004</v>
      </c>
      <c r="C114" s="28">
        <v>41464</v>
      </c>
    </row>
    <row r="115" spans="1:3" x14ac:dyDescent="0.45">
      <c r="A115" s="5">
        <v>113</v>
      </c>
      <c r="B115" s="28">
        <v>30605.249999999996</v>
      </c>
      <c r="C115" s="28">
        <v>41573.5</v>
      </c>
    </row>
    <row r="116" spans="1:3" x14ac:dyDescent="0.45">
      <c r="A116" s="5">
        <v>114</v>
      </c>
      <c r="B116" s="28">
        <v>30678.25</v>
      </c>
      <c r="C116" s="28">
        <v>41683</v>
      </c>
    </row>
    <row r="117" spans="1:3" x14ac:dyDescent="0.45">
      <c r="A117" s="5">
        <v>115</v>
      </c>
      <c r="B117" s="28">
        <v>30751.25</v>
      </c>
      <c r="C117" s="28">
        <v>41792.5</v>
      </c>
    </row>
    <row r="118" spans="1:3" x14ac:dyDescent="0.45">
      <c r="A118" s="5">
        <v>116</v>
      </c>
      <c r="B118" s="28">
        <v>30824.25</v>
      </c>
      <c r="C118" s="28">
        <v>41902</v>
      </c>
    </row>
    <row r="119" spans="1:3" x14ac:dyDescent="0.45">
      <c r="A119" s="5">
        <v>117</v>
      </c>
      <c r="B119" s="28">
        <v>30897.250000000004</v>
      </c>
      <c r="C119" s="28">
        <v>42011.5</v>
      </c>
    </row>
    <row r="120" spans="1:3" x14ac:dyDescent="0.45">
      <c r="A120" s="5">
        <v>118</v>
      </c>
      <c r="B120" s="28">
        <v>30970.249999999996</v>
      </c>
      <c r="C120" s="28">
        <v>42121</v>
      </c>
    </row>
    <row r="121" spans="1:3" x14ac:dyDescent="0.45">
      <c r="A121" s="5">
        <v>119</v>
      </c>
      <c r="B121" s="28">
        <v>31043.25</v>
      </c>
      <c r="C121" s="28">
        <v>42230.5</v>
      </c>
    </row>
    <row r="122" spans="1:3" x14ac:dyDescent="0.45">
      <c r="A122" s="5">
        <v>120</v>
      </c>
      <c r="B122" s="28">
        <v>31116.25</v>
      </c>
      <c r="C122" s="28">
        <v>42340</v>
      </c>
    </row>
    <row r="123" spans="1:3" x14ac:dyDescent="0.45">
      <c r="A123" s="5">
        <v>121</v>
      </c>
      <c r="B123" s="28">
        <v>31189.25</v>
      </c>
      <c r="C123" s="28">
        <v>42449.5</v>
      </c>
    </row>
    <row r="124" spans="1:3" x14ac:dyDescent="0.45">
      <c r="A124" s="5">
        <v>122</v>
      </c>
      <c r="B124" s="28">
        <v>31262.250000000004</v>
      </c>
      <c r="C124" s="28">
        <v>42559</v>
      </c>
    </row>
    <row r="125" spans="1:3" x14ac:dyDescent="0.45">
      <c r="A125" s="5">
        <v>123</v>
      </c>
      <c r="B125" s="28">
        <v>31335.249999999996</v>
      </c>
      <c r="C125" s="28">
        <v>42668.5</v>
      </c>
    </row>
    <row r="126" spans="1:3" x14ac:dyDescent="0.45">
      <c r="A126" s="5">
        <v>124</v>
      </c>
      <c r="B126" s="28">
        <v>31408.25</v>
      </c>
      <c r="C126" s="28">
        <v>42778</v>
      </c>
    </row>
    <row r="127" spans="1:3" x14ac:dyDescent="0.45">
      <c r="A127" s="5">
        <v>125</v>
      </c>
      <c r="B127" s="28">
        <v>31481.25</v>
      </c>
      <c r="C127" s="28">
        <v>42887.5</v>
      </c>
    </row>
    <row r="128" spans="1:3" x14ac:dyDescent="0.45">
      <c r="A128" s="5">
        <v>126</v>
      </c>
      <c r="B128" s="28">
        <v>31554.25</v>
      </c>
      <c r="C128" s="28">
        <v>42997</v>
      </c>
    </row>
    <row r="129" spans="1:3" x14ac:dyDescent="0.45">
      <c r="A129" s="5">
        <v>127</v>
      </c>
      <c r="B129" s="28">
        <v>31627.250000000004</v>
      </c>
      <c r="C129" s="28">
        <v>43106.5</v>
      </c>
    </row>
    <row r="130" spans="1:3" x14ac:dyDescent="0.45">
      <c r="A130" s="5">
        <v>128</v>
      </c>
      <c r="B130" s="28">
        <v>31700.249999999996</v>
      </c>
      <c r="C130" s="28">
        <v>43216</v>
      </c>
    </row>
    <row r="131" spans="1:3" x14ac:dyDescent="0.45">
      <c r="A131" s="5">
        <v>129</v>
      </c>
      <c r="B131" s="28">
        <v>31773.25</v>
      </c>
      <c r="C131" s="28">
        <v>43325.5</v>
      </c>
    </row>
    <row r="132" spans="1:3" x14ac:dyDescent="0.45">
      <c r="A132" s="5">
        <v>130</v>
      </c>
      <c r="B132" s="28">
        <v>31846.25</v>
      </c>
      <c r="C132" s="28">
        <v>43435</v>
      </c>
    </row>
    <row r="133" spans="1:3" x14ac:dyDescent="0.45">
      <c r="A133" s="5">
        <v>131</v>
      </c>
      <c r="B133" s="28">
        <v>31919.25</v>
      </c>
      <c r="C133" s="28">
        <v>43544.5</v>
      </c>
    </row>
    <row r="134" spans="1:3" x14ac:dyDescent="0.45">
      <c r="A134" s="5">
        <v>132</v>
      </c>
      <c r="B134" s="28">
        <v>31992.250000000004</v>
      </c>
      <c r="C134" s="28">
        <v>43654</v>
      </c>
    </row>
    <row r="135" spans="1:3" x14ac:dyDescent="0.45">
      <c r="A135" s="5">
        <v>133</v>
      </c>
      <c r="B135" s="28">
        <v>32065.249999999996</v>
      </c>
      <c r="C135" s="28">
        <v>43763.5</v>
      </c>
    </row>
    <row r="136" spans="1:3" x14ac:dyDescent="0.45">
      <c r="A136" s="5">
        <v>134</v>
      </c>
      <c r="B136" s="28">
        <v>32138.25</v>
      </c>
      <c r="C136" s="28">
        <v>43873</v>
      </c>
    </row>
    <row r="137" spans="1:3" x14ac:dyDescent="0.45">
      <c r="A137" s="5">
        <v>135</v>
      </c>
      <c r="B137" s="28">
        <v>32211.25</v>
      </c>
      <c r="C137" s="28">
        <v>43982.5</v>
      </c>
    </row>
    <row r="138" spans="1:3" x14ac:dyDescent="0.45">
      <c r="A138" s="5">
        <v>136</v>
      </c>
      <c r="B138" s="28">
        <v>32284.25</v>
      </c>
      <c r="C138" s="28">
        <v>44092</v>
      </c>
    </row>
    <row r="139" spans="1:3" x14ac:dyDescent="0.45">
      <c r="A139" s="5">
        <v>137</v>
      </c>
      <c r="B139" s="28">
        <v>32357.250000000004</v>
      </c>
      <c r="C139" s="28">
        <v>44201.5</v>
      </c>
    </row>
    <row r="140" spans="1:3" x14ac:dyDescent="0.45">
      <c r="A140" s="5">
        <v>138</v>
      </c>
      <c r="B140" s="28">
        <v>32430.249999999996</v>
      </c>
      <c r="C140" s="28">
        <v>44311</v>
      </c>
    </row>
    <row r="141" spans="1:3" x14ac:dyDescent="0.45">
      <c r="A141" s="5">
        <v>139</v>
      </c>
      <c r="B141" s="28">
        <v>32503.25</v>
      </c>
      <c r="C141" s="28">
        <v>44420.5</v>
      </c>
    </row>
    <row r="142" spans="1:3" x14ac:dyDescent="0.45">
      <c r="A142" s="5">
        <v>140</v>
      </c>
      <c r="B142" s="28">
        <v>32576.25</v>
      </c>
      <c r="C142" s="28">
        <v>44530</v>
      </c>
    </row>
    <row r="143" spans="1:3" x14ac:dyDescent="0.45">
      <c r="A143" s="5">
        <v>141</v>
      </c>
      <c r="B143" s="28">
        <v>32649.25</v>
      </c>
      <c r="C143" s="28">
        <v>44639.5</v>
      </c>
    </row>
    <row r="144" spans="1:3" x14ac:dyDescent="0.45">
      <c r="A144" s="5">
        <v>142</v>
      </c>
      <c r="B144" s="28">
        <v>32722.250000000004</v>
      </c>
      <c r="C144" s="28">
        <v>44749</v>
      </c>
    </row>
    <row r="145" spans="1:3" x14ac:dyDescent="0.45">
      <c r="A145" s="5">
        <v>143</v>
      </c>
      <c r="B145" s="28">
        <v>32795.25</v>
      </c>
      <c r="C145" s="28">
        <v>44858.5</v>
      </c>
    </row>
    <row r="146" spans="1:3" x14ac:dyDescent="0.45">
      <c r="A146" s="5">
        <v>144</v>
      </c>
      <c r="B146" s="28">
        <v>32868.25</v>
      </c>
      <c r="C146" s="28">
        <v>44968</v>
      </c>
    </row>
    <row r="147" spans="1:3" x14ac:dyDescent="0.45">
      <c r="A147" s="5">
        <v>145</v>
      </c>
      <c r="B147" s="28">
        <v>32941.25</v>
      </c>
      <c r="C147" s="28">
        <v>45077.5</v>
      </c>
    </row>
    <row r="148" spans="1:3" x14ac:dyDescent="0.45">
      <c r="A148" s="5">
        <v>146</v>
      </c>
      <c r="B148" s="28">
        <v>33014.25</v>
      </c>
      <c r="C148" s="28">
        <v>45187</v>
      </c>
    </row>
    <row r="149" spans="1:3" x14ac:dyDescent="0.45">
      <c r="A149" s="5">
        <v>147</v>
      </c>
      <c r="B149" s="28">
        <v>33087.25</v>
      </c>
      <c r="C149" s="28">
        <v>45296.5</v>
      </c>
    </row>
    <row r="150" spans="1:3" x14ac:dyDescent="0.45">
      <c r="A150" s="5">
        <v>148</v>
      </c>
      <c r="B150" s="28">
        <v>33160.25</v>
      </c>
      <c r="C150" s="28">
        <v>45406</v>
      </c>
    </row>
    <row r="151" spans="1:3" x14ac:dyDescent="0.45">
      <c r="A151" s="5">
        <v>149</v>
      </c>
      <c r="B151" s="28">
        <v>33233.25</v>
      </c>
      <c r="C151" s="28">
        <v>45515.5</v>
      </c>
    </row>
    <row r="152" spans="1:3" x14ac:dyDescent="0.45">
      <c r="A152" s="29">
        <v>150</v>
      </c>
      <c r="B152" s="28">
        <v>33306.25</v>
      </c>
      <c r="C152" s="28">
        <v>45625</v>
      </c>
    </row>
    <row r="153" spans="1:3" x14ac:dyDescent="0.45">
      <c r="A153" s="5">
        <v>151</v>
      </c>
      <c r="B153" s="28">
        <v>33379.25</v>
      </c>
      <c r="C153" s="28">
        <v>45734.5</v>
      </c>
    </row>
    <row r="154" spans="1:3" x14ac:dyDescent="0.45">
      <c r="A154" s="5">
        <v>152</v>
      </c>
      <c r="B154" s="28">
        <v>33452.25</v>
      </c>
      <c r="C154" s="28">
        <v>45844</v>
      </c>
    </row>
    <row r="155" spans="1:3" x14ac:dyDescent="0.45">
      <c r="A155" s="5">
        <v>153</v>
      </c>
      <c r="B155" s="28">
        <v>33525.25</v>
      </c>
      <c r="C155" s="28">
        <v>45953.5</v>
      </c>
    </row>
    <row r="156" spans="1:3" x14ac:dyDescent="0.45">
      <c r="A156" s="5">
        <v>154</v>
      </c>
      <c r="B156" s="28">
        <v>33598.25</v>
      </c>
      <c r="C156" s="28">
        <v>46063</v>
      </c>
    </row>
    <row r="157" spans="1:3" x14ac:dyDescent="0.45">
      <c r="A157" s="5">
        <v>155</v>
      </c>
      <c r="B157" s="28">
        <v>33671.25</v>
      </c>
      <c r="C157" s="28">
        <v>46172.5</v>
      </c>
    </row>
    <row r="158" spans="1:3" x14ac:dyDescent="0.45">
      <c r="A158" s="5">
        <v>156</v>
      </c>
      <c r="B158" s="28">
        <v>33744.25</v>
      </c>
      <c r="C158" s="28">
        <v>46282</v>
      </c>
    </row>
    <row r="159" spans="1:3" x14ac:dyDescent="0.45">
      <c r="A159" s="5">
        <v>157</v>
      </c>
      <c r="B159" s="28">
        <v>33817.25</v>
      </c>
      <c r="C159" s="28">
        <v>46391.5</v>
      </c>
    </row>
    <row r="160" spans="1:3" x14ac:dyDescent="0.45">
      <c r="A160" s="5">
        <v>158</v>
      </c>
      <c r="B160" s="28">
        <v>33890.25</v>
      </c>
      <c r="C160" s="28">
        <v>46501</v>
      </c>
    </row>
    <row r="161" spans="1:3" x14ac:dyDescent="0.45">
      <c r="A161" s="5">
        <v>159</v>
      </c>
      <c r="B161" s="28">
        <v>33963.25</v>
      </c>
      <c r="C161" s="28">
        <v>46610.5</v>
      </c>
    </row>
    <row r="162" spans="1:3" x14ac:dyDescent="0.45">
      <c r="A162" s="5">
        <v>160</v>
      </c>
      <c r="B162" s="28">
        <v>34036.25</v>
      </c>
      <c r="C162" s="28">
        <v>46720</v>
      </c>
    </row>
    <row r="163" spans="1:3" x14ac:dyDescent="0.45">
      <c r="A163" s="5">
        <v>161</v>
      </c>
      <c r="B163" s="28">
        <v>34109.25</v>
      </c>
      <c r="C163" s="28">
        <v>46829.500000000007</v>
      </c>
    </row>
    <row r="164" spans="1:3" x14ac:dyDescent="0.45">
      <c r="A164" s="5">
        <v>162</v>
      </c>
      <c r="B164" s="28">
        <v>34182.25</v>
      </c>
      <c r="C164" s="28">
        <v>46939</v>
      </c>
    </row>
    <row r="165" spans="1:3" x14ac:dyDescent="0.45">
      <c r="A165" s="5">
        <v>163</v>
      </c>
      <c r="B165" s="28">
        <v>34255.25</v>
      </c>
      <c r="C165" s="28">
        <v>47048.5</v>
      </c>
    </row>
    <row r="166" spans="1:3" x14ac:dyDescent="0.45">
      <c r="A166" s="5">
        <v>164</v>
      </c>
      <c r="B166" s="28">
        <v>34328.25</v>
      </c>
      <c r="C166" s="28">
        <v>47157.999999999993</v>
      </c>
    </row>
    <row r="167" spans="1:3" x14ac:dyDescent="0.45">
      <c r="A167" s="5">
        <v>165</v>
      </c>
      <c r="B167" s="28">
        <v>34401.25</v>
      </c>
      <c r="C167" s="28">
        <v>47267.5</v>
      </c>
    </row>
    <row r="168" spans="1:3" x14ac:dyDescent="0.45">
      <c r="A168" s="5">
        <v>166</v>
      </c>
      <c r="B168" s="28">
        <v>34474.25</v>
      </c>
      <c r="C168" s="28">
        <v>47377.000000000007</v>
      </c>
    </row>
    <row r="169" spans="1:3" x14ac:dyDescent="0.45">
      <c r="A169" s="5">
        <v>167</v>
      </c>
      <c r="B169" s="28">
        <v>34547.25</v>
      </c>
      <c r="C169" s="28">
        <v>47486.5</v>
      </c>
    </row>
    <row r="170" spans="1:3" x14ac:dyDescent="0.45">
      <c r="A170" s="5">
        <v>168</v>
      </c>
      <c r="B170" s="28">
        <v>34620.25</v>
      </c>
      <c r="C170" s="28">
        <v>47596</v>
      </c>
    </row>
    <row r="171" spans="1:3" x14ac:dyDescent="0.45">
      <c r="A171" s="5">
        <v>169</v>
      </c>
      <c r="B171" s="28">
        <v>34693.25</v>
      </c>
      <c r="C171" s="28">
        <v>47705.499999999993</v>
      </c>
    </row>
    <row r="172" spans="1:3" x14ac:dyDescent="0.45">
      <c r="A172" s="5">
        <v>170</v>
      </c>
      <c r="B172" s="28">
        <v>34766.25</v>
      </c>
      <c r="C172" s="28">
        <v>47815</v>
      </c>
    </row>
    <row r="173" spans="1:3" x14ac:dyDescent="0.45">
      <c r="A173" s="5">
        <v>171</v>
      </c>
      <c r="B173" s="28">
        <v>34839.25</v>
      </c>
      <c r="C173" s="28">
        <v>47924.500000000007</v>
      </c>
    </row>
    <row r="174" spans="1:3" x14ac:dyDescent="0.45">
      <c r="A174" s="5">
        <v>172</v>
      </c>
      <c r="B174" s="28">
        <v>34912.25</v>
      </c>
      <c r="C174" s="28">
        <v>48034</v>
      </c>
    </row>
    <row r="175" spans="1:3" x14ac:dyDescent="0.45">
      <c r="A175" s="5">
        <v>173</v>
      </c>
      <c r="B175" s="28">
        <v>34985.25</v>
      </c>
      <c r="C175" s="28">
        <v>48143.5</v>
      </c>
    </row>
    <row r="176" spans="1:3" x14ac:dyDescent="0.45">
      <c r="A176" s="5">
        <v>174</v>
      </c>
      <c r="B176" s="28">
        <v>35058.25</v>
      </c>
      <c r="C176" s="28">
        <v>48252.999999999993</v>
      </c>
    </row>
    <row r="177" spans="1:3" x14ac:dyDescent="0.45">
      <c r="A177" s="5">
        <v>175</v>
      </c>
      <c r="B177" s="28">
        <v>35131.25</v>
      </c>
      <c r="C177" s="28">
        <v>48362.5</v>
      </c>
    </row>
    <row r="178" spans="1:3" x14ac:dyDescent="0.45">
      <c r="A178" s="5">
        <v>176</v>
      </c>
      <c r="B178" s="28">
        <v>35204.25</v>
      </c>
      <c r="C178" s="28">
        <v>48472.000000000007</v>
      </c>
    </row>
    <row r="179" spans="1:3" x14ac:dyDescent="0.45">
      <c r="A179" s="5">
        <v>177</v>
      </c>
      <c r="B179" s="28">
        <v>35277.25</v>
      </c>
      <c r="C179" s="28">
        <v>48581.5</v>
      </c>
    </row>
    <row r="180" spans="1:3" x14ac:dyDescent="0.45">
      <c r="A180" s="5">
        <v>178</v>
      </c>
      <c r="B180" s="28">
        <v>35350.25</v>
      </c>
      <c r="C180" s="28">
        <v>48691</v>
      </c>
    </row>
    <row r="181" spans="1:3" x14ac:dyDescent="0.45">
      <c r="A181" s="5">
        <v>179</v>
      </c>
      <c r="B181" s="28">
        <v>35423.25</v>
      </c>
      <c r="C181" s="28">
        <v>48800.499999999993</v>
      </c>
    </row>
    <row r="182" spans="1:3" x14ac:dyDescent="0.45">
      <c r="A182" s="5">
        <v>180</v>
      </c>
      <c r="B182" s="28">
        <v>35496.25</v>
      </c>
      <c r="C182" s="28">
        <v>48910</v>
      </c>
    </row>
    <row r="183" spans="1:3" x14ac:dyDescent="0.45">
      <c r="A183" s="5">
        <v>181</v>
      </c>
      <c r="B183" s="28">
        <v>35569.25</v>
      </c>
      <c r="C183" s="28">
        <v>49019.500000000007</v>
      </c>
    </row>
    <row r="184" spans="1:3" x14ac:dyDescent="0.45">
      <c r="A184" s="5">
        <v>182</v>
      </c>
      <c r="B184" s="28">
        <v>35642.25</v>
      </c>
      <c r="C184" s="28">
        <v>49129</v>
      </c>
    </row>
    <row r="185" spans="1:3" x14ac:dyDescent="0.45">
      <c r="A185" s="5">
        <v>183</v>
      </c>
      <c r="B185" s="28">
        <v>35715.25</v>
      </c>
      <c r="C185" s="28">
        <v>49238.5</v>
      </c>
    </row>
    <row r="186" spans="1:3" x14ac:dyDescent="0.45">
      <c r="A186" s="5">
        <v>184</v>
      </c>
      <c r="B186" s="28">
        <v>35788.25</v>
      </c>
      <c r="C186" s="28">
        <v>49347.999999999993</v>
      </c>
    </row>
    <row r="187" spans="1:3" x14ac:dyDescent="0.45">
      <c r="A187" s="5">
        <v>185</v>
      </c>
      <c r="B187" s="28">
        <v>35861.25</v>
      </c>
      <c r="C187" s="28">
        <v>49457.5</v>
      </c>
    </row>
    <row r="188" spans="1:3" x14ac:dyDescent="0.45">
      <c r="A188" s="5">
        <v>186</v>
      </c>
      <c r="B188" s="28">
        <v>35934.25</v>
      </c>
      <c r="C188" s="28">
        <v>49567.000000000007</v>
      </c>
    </row>
    <row r="189" spans="1:3" x14ac:dyDescent="0.45">
      <c r="A189" s="5">
        <v>187</v>
      </c>
      <c r="B189" s="28">
        <v>36007.25</v>
      </c>
      <c r="C189" s="28">
        <v>49676.5</v>
      </c>
    </row>
    <row r="190" spans="1:3" x14ac:dyDescent="0.45">
      <c r="A190" s="5">
        <v>188</v>
      </c>
      <c r="B190" s="28">
        <v>36080.25</v>
      </c>
      <c r="C190" s="28">
        <v>49786</v>
      </c>
    </row>
    <row r="191" spans="1:3" x14ac:dyDescent="0.45">
      <c r="A191" s="5">
        <v>189</v>
      </c>
      <c r="B191" s="28">
        <v>36153.25</v>
      </c>
      <c r="C191" s="28">
        <v>49895.499999999993</v>
      </c>
    </row>
    <row r="192" spans="1:3" x14ac:dyDescent="0.45">
      <c r="A192" s="5">
        <v>190</v>
      </c>
      <c r="B192" s="28">
        <v>36226.25</v>
      </c>
      <c r="C192" s="28">
        <v>50005</v>
      </c>
    </row>
    <row r="193" spans="1:3" x14ac:dyDescent="0.45">
      <c r="A193" s="5">
        <v>191</v>
      </c>
      <c r="B193" s="28">
        <v>36299.25</v>
      </c>
      <c r="C193" s="28">
        <v>50114.500000000007</v>
      </c>
    </row>
    <row r="194" spans="1:3" x14ac:dyDescent="0.45">
      <c r="A194" s="5">
        <v>192</v>
      </c>
      <c r="B194" s="28">
        <v>36372.25</v>
      </c>
      <c r="C194" s="28">
        <v>50224</v>
      </c>
    </row>
    <row r="195" spans="1:3" x14ac:dyDescent="0.45">
      <c r="A195" s="5">
        <v>193</v>
      </c>
      <c r="B195" s="28">
        <v>36445.25</v>
      </c>
      <c r="C195" s="28">
        <v>50333.5</v>
      </c>
    </row>
    <row r="196" spans="1:3" x14ac:dyDescent="0.45">
      <c r="A196" s="5">
        <v>194</v>
      </c>
      <c r="B196" s="28">
        <v>36518.25</v>
      </c>
      <c r="C196" s="28">
        <v>50442.999999999993</v>
      </c>
    </row>
    <row r="197" spans="1:3" x14ac:dyDescent="0.45">
      <c r="A197" s="5">
        <v>195</v>
      </c>
      <c r="B197" s="28">
        <v>36591.25</v>
      </c>
      <c r="C197" s="28">
        <v>50552.5</v>
      </c>
    </row>
    <row r="198" spans="1:3" x14ac:dyDescent="0.45">
      <c r="A198" s="5">
        <v>196</v>
      </c>
      <c r="B198" s="28">
        <v>36664.25</v>
      </c>
      <c r="C198" s="28">
        <v>50662.000000000007</v>
      </c>
    </row>
    <row r="199" spans="1:3" x14ac:dyDescent="0.45">
      <c r="A199" s="5">
        <v>197</v>
      </c>
      <c r="B199" s="28">
        <v>36737.25</v>
      </c>
      <c r="C199" s="28">
        <v>50771.5</v>
      </c>
    </row>
    <row r="200" spans="1:3" x14ac:dyDescent="0.45">
      <c r="A200" s="5">
        <v>198</v>
      </c>
      <c r="B200" s="28">
        <v>36810.25</v>
      </c>
      <c r="C200" s="28">
        <v>50881</v>
      </c>
    </row>
    <row r="201" spans="1:3" ht="14.65" thickBot="1" x14ac:dyDescent="0.5">
      <c r="A201" s="5">
        <v>199</v>
      </c>
      <c r="B201" s="28">
        <v>36883.25</v>
      </c>
      <c r="C201" s="28">
        <v>50990.499999999993</v>
      </c>
    </row>
    <row r="202" spans="1:3" ht="14.65" thickBot="1" x14ac:dyDescent="0.5">
      <c r="A202" s="7">
        <v>200</v>
      </c>
      <c r="B202" s="28">
        <v>36956.25</v>
      </c>
      <c r="C202" s="28">
        <v>51100</v>
      </c>
    </row>
    <row r="203" spans="1:3" x14ac:dyDescent="0.45">
      <c r="A203" s="5">
        <v>201</v>
      </c>
      <c r="B203" s="28">
        <v>36992.75</v>
      </c>
      <c r="C203" s="28">
        <v>51136.5</v>
      </c>
    </row>
    <row r="204" spans="1:3" x14ac:dyDescent="0.45">
      <c r="A204" s="5">
        <v>202</v>
      </c>
      <c r="B204" s="28">
        <v>37029.25</v>
      </c>
      <c r="C204" s="28">
        <v>51172.999999999993</v>
      </c>
    </row>
    <row r="205" spans="1:3" x14ac:dyDescent="0.45">
      <c r="A205" s="5">
        <v>203</v>
      </c>
      <c r="B205" s="28">
        <v>37065.75</v>
      </c>
      <c r="C205" s="28">
        <v>51209.500000000007</v>
      </c>
    </row>
    <row r="206" spans="1:3" x14ac:dyDescent="0.45">
      <c r="A206" s="5">
        <v>204</v>
      </c>
      <c r="B206" s="28">
        <v>37102.25</v>
      </c>
      <c r="C206" s="28">
        <v>51246</v>
      </c>
    </row>
    <row r="207" spans="1:3" x14ac:dyDescent="0.45">
      <c r="A207" s="5">
        <v>205</v>
      </c>
      <c r="B207" s="28">
        <v>37138.75</v>
      </c>
      <c r="C207" s="28">
        <v>51282.5</v>
      </c>
    </row>
    <row r="208" spans="1:3" x14ac:dyDescent="0.45">
      <c r="A208" s="5">
        <v>206</v>
      </c>
      <c r="B208" s="28">
        <v>37175.25</v>
      </c>
      <c r="C208" s="28">
        <v>51319</v>
      </c>
    </row>
    <row r="209" spans="1:3" x14ac:dyDescent="0.45">
      <c r="A209" s="5">
        <v>207</v>
      </c>
      <c r="B209" s="28">
        <v>37211.75</v>
      </c>
      <c r="C209" s="28">
        <v>51355.499999999993</v>
      </c>
    </row>
    <row r="210" spans="1:3" x14ac:dyDescent="0.45">
      <c r="A210" s="5">
        <v>208</v>
      </c>
      <c r="B210" s="28">
        <v>37248.25</v>
      </c>
      <c r="C210" s="28">
        <v>51392.000000000007</v>
      </c>
    </row>
    <row r="211" spans="1:3" x14ac:dyDescent="0.45">
      <c r="A211" s="5">
        <v>209</v>
      </c>
      <c r="B211" s="28">
        <v>37284.75</v>
      </c>
      <c r="C211" s="28">
        <v>51428.5</v>
      </c>
    </row>
    <row r="212" spans="1:3" x14ac:dyDescent="0.45">
      <c r="A212" s="5">
        <v>210</v>
      </c>
      <c r="B212" s="28">
        <v>37321.25</v>
      </c>
      <c r="C212" s="28">
        <v>51465</v>
      </c>
    </row>
    <row r="213" spans="1:3" x14ac:dyDescent="0.45">
      <c r="A213" s="5">
        <v>211</v>
      </c>
      <c r="B213" s="28">
        <v>37357.75</v>
      </c>
      <c r="C213" s="28">
        <v>51501.5</v>
      </c>
    </row>
    <row r="214" spans="1:3" x14ac:dyDescent="0.45">
      <c r="A214" s="5">
        <v>212</v>
      </c>
      <c r="B214" s="28">
        <v>37394.25</v>
      </c>
      <c r="C214" s="28">
        <v>51537.999999999993</v>
      </c>
    </row>
    <row r="215" spans="1:3" x14ac:dyDescent="0.45">
      <c r="A215" s="5">
        <v>213</v>
      </c>
      <c r="B215" s="28">
        <v>37430.75</v>
      </c>
      <c r="C215" s="28">
        <v>51574.500000000007</v>
      </c>
    </row>
    <row r="216" spans="1:3" x14ac:dyDescent="0.45">
      <c r="A216" s="5">
        <v>214</v>
      </c>
      <c r="B216" s="28">
        <v>37467.25</v>
      </c>
      <c r="C216" s="28">
        <v>51611</v>
      </c>
    </row>
    <row r="217" spans="1:3" x14ac:dyDescent="0.45">
      <c r="A217" s="5">
        <v>215</v>
      </c>
      <c r="B217" s="28">
        <v>37503.75</v>
      </c>
      <c r="C217" s="28">
        <v>51647.5</v>
      </c>
    </row>
    <row r="218" spans="1:3" x14ac:dyDescent="0.45">
      <c r="A218" s="5">
        <v>216</v>
      </c>
      <c r="B218" s="28">
        <v>37540.25</v>
      </c>
      <c r="C218" s="28">
        <v>51684</v>
      </c>
    </row>
    <row r="219" spans="1:3" x14ac:dyDescent="0.45">
      <c r="A219" s="5">
        <v>217</v>
      </c>
      <c r="B219" s="28">
        <v>37576.75</v>
      </c>
      <c r="C219" s="28">
        <v>51720.499999999993</v>
      </c>
    </row>
    <row r="220" spans="1:3" x14ac:dyDescent="0.45">
      <c r="A220" s="5">
        <v>218</v>
      </c>
      <c r="B220" s="28">
        <v>37613.25</v>
      </c>
      <c r="C220" s="28">
        <v>51757.000000000007</v>
      </c>
    </row>
    <row r="221" spans="1:3" x14ac:dyDescent="0.45">
      <c r="A221" s="5">
        <v>219</v>
      </c>
      <c r="B221" s="28">
        <v>37649.75</v>
      </c>
      <c r="C221" s="28">
        <v>51793.5</v>
      </c>
    </row>
    <row r="222" spans="1:3" x14ac:dyDescent="0.45">
      <c r="A222" s="5">
        <v>220</v>
      </c>
      <c r="B222" s="28">
        <v>37686.25</v>
      </c>
      <c r="C222" s="28">
        <v>51830</v>
      </c>
    </row>
    <row r="223" spans="1:3" x14ac:dyDescent="0.45">
      <c r="A223" s="5">
        <v>221</v>
      </c>
      <c r="B223" s="28">
        <v>37722.75</v>
      </c>
      <c r="C223" s="28">
        <v>51866.5</v>
      </c>
    </row>
    <row r="224" spans="1:3" x14ac:dyDescent="0.45">
      <c r="A224" s="5">
        <v>222</v>
      </c>
      <c r="B224" s="28">
        <v>37759.25</v>
      </c>
      <c r="C224" s="28">
        <v>51902.999999999993</v>
      </c>
    </row>
    <row r="225" spans="1:3" x14ac:dyDescent="0.45">
      <c r="A225" s="5">
        <v>223</v>
      </c>
      <c r="B225" s="28">
        <v>37795.75</v>
      </c>
      <c r="C225" s="28">
        <v>51939.500000000007</v>
      </c>
    </row>
    <row r="226" spans="1:3" x14ac:dyDescent="0.45">
      <c r="A226" s="5">
        <v>224</v>
      </c>
      <c r="B226" s="28">
        <v>37832.25</v>
      </c>
      <c r="C226" s="28">
        <v>51976</v>
      </c>
    </row>
    <row r="227" spans="1:3" x14ac:dyDescent="0.45">
      <c r="A227" s="5">
        <v>225</v>
      </c>
      <c r="B227" s="28">
        <v>37868.75</v>
      </c>
      <c r="C227" s="28">
        <v>52012.5</v>
      </c>
    </row>
    <row r="228" spans="1:3" x14ac:dyDescent="0.45">
      <c r="A228" s="5">
        <v>226</v>
      </c>
      <c r="B228" s="28">
        <v>37905.25</v>
      </c>
      <c r="C228" s="28">
        <v>52049</v>
      </c>
    </row>
    <row r="229" spans="1:3" x14ac:dyDescent="0.45">
      <c r="A229" s="5">
        <v>227</v>
      </c>
      <c r="B229" s="28">
        <v>37941.75</v>
      </c>
      <c r="C229" s="28">
        <v>52085.499999999993</v>
      </c>
    </row>
    <row r="230" spans="1:3" x14ac:dyDescent="0.45">
      <c r="A230" s="5">
        <v>228</v>
      </c>
      <c r="B230" s="28">
        <v>37978.25</v>
      </c>
      <c r="C230" s="28">
        <v>52122.000000000007</v>
      </c>
    </row>
    <row r="231" spans="1:3" x14ac:dyDescent="0.45">
      <c r="A231" s="5">
        <v>229</v>
      </c>
      <c r="B231" s="28">
        <v>38014.75</v>
      </c>
      <c r="C231" s="28">
        <v>52158.5</v>
      </c>
    </row>
    <row r="232" spans="1:3" x14ac:dyDescent="0.45">
      <c r="A232" s="5">
        <v>230</v>
      </c>
      <c r="B232" s="28">
        <v>38051.25</v>
      </c>
      <c r="C232" s="28">
        <v>52195</v>
      </c>
    </row>
    <row r="233" spans="1:3" x14ac:dyDescent="0.45">
      <c r="A233" s="5">
        <v>231</v>
      </c>
      <c r="B233" s="28">
        <v>38087.75</v>
      </c>
      <c r="C233" s="28">
        <v>52231.5</v>
      </c>
    </row>
    <row r="234" spans="1:3" x14ac:dyDescent="0.45">
      <c r="A234" s="5">
        <v>232</v>
      </c>
      <c r="B234" s="28">
        <v>38124.25</v>
      </c>
      <c r="C234" s="28">
        <v>52267.999999999993</v>
      </c>
    </row>
    <row r="235" spans="1:3" x14ac:dyDescent="0.45">
      <c r="A235" s="5">
        <v>233</v>
      </c>
      <c r="B235" s="28">
        <v>38160.75</v>
      </c>
      <c r="C235" s="28">
        <v>52304.500000000007</v>
      </c>
    </row>
    <row r="236" spans="1:3" x14ac:dyDescent="0.45">
      <c r="A236" s="5">
        <v>234</v>
      </c>
      <c r="B236" s="28">
        <v>38197.25</v>
      </c>
      <c r="C236" s="28">
        <v>52341</v>
      </c>
    </row>
    <row r="237" spans="1:3" x14ac:dyDescent="0.45">
      <c r="A237" s="5">
        <v>235</v>
      </c>
      <c r="B237" s="28">
        <v>38233.75</v>
      </c>
      <c r="C237" s="28">
        <v>52377.5</v>
      </c>
    </row>
    <row r="238" spans="1:3" x14ac:dyDescent="0.45">
      <c r="A238" s="5">
        <v>236</v>
      </c>
      <c r="B238" s="28">
        <v>38270.25</v>
      </c>
      <c r="C238" s="28">
        <v>52414</v>
      </c>
    </row>
    <row r="239" spans="1:3" x14ac:dyDescent="0.45">
      <c r="A239" s="5">
        <v>237</v>
      </c>
      <c r="B239" s="28">
        <v>38306.75</v>
      </c>
      <c r="C239" s="28">
        <v>52450.499999999993</v>
      </c>
    </row>
    <row r="240" spans="1:3" x14ac:dyDescent="0.45">
      <c r="A240" s="5">
        <v>238</v>
      </c>
      <c r="B240" s="28">
        <v>38343.25</v>
      </c>
      <c r="C240" s="28">
        <v>52487.000000000007</v>
      </c>
    </row>
    <row r="241" spans="1:3" x14ac:dyDescent="0.45">
      <c r="A241" s="5">
        <v>239</v>
      </c>
      <c r="B241" s="28">
        <v>38379.75</v>
      </c>
      <c r="C241" s="28">
        <v>52523.5</v>
      </c>
    </row>
    <row r="242" spans="1:3" x14ac:dyDescent="0.45">
      <c r="A242" s="5">
        <v>240</v>
      </c>
      <c r="B242" s="28">
        <v>38416.25</v>
      </c>
      <c r="C242" s="28">
        <v>52560</v>
      </c>
    </row>
    <row r="243" spans="1:3" x14ac:dyDescent="0.45">
      <c r="A243" s="5">
        <v>241</v>
      </c>
      <c r="B243" s="28">
        <v>38452.75</v>
      </c>
      <c r="C243" s="28">
        <v>52596.5</v>
      </c>
    </row>
    <row r="244" spans="1:3" x14ac:dyDescent="0.45">
      <c r="A244" s="5">
        <v>242</v>
      </c>
      <c r="B244" s="28">
        <v>38489.25</v>
      </c>
      <c r="C244" s="28">
        <v>52632.999999999993</v>
      </c>
    </row>
    <row r="245" spans="1:3" x14ac:dyDescent="0.45">
      <c r="A245" s="5">
        <v>243</v>
      </c>
      <c r="B245" s="28">
        <v>38525.75</v>
      </c>
      <c r="C245" s="28">
        <v>52669.500000000007</v>
      </c>
    </row>
    <row r="246" spans="1:3" x14ac:dyDescent="0.45">
      <c r="A246" s="5">
        <v>244</v>
      </c>
      <c r="B246" s="28">
        <v>38562.25</v>
      </c>
      <c r="C246" s="28">
        <v>52706</v>
      </c>
    </row>
    <row r="247" spans="1:3" x14ac:dyDescent="0.45">
      <c r="A247" s="5">
        <v>245</v>
      </c>
      <c r="B247" s="28">
        <v>38598.75</v>
      </c>
      <c r="C247" s="28">
        <v>52742.5</v>
      </c>
    </row>
    <row r="248" spans="1:3" x14ac:dyDescent="0.45">
      <c r="A248" s="5">
        <v>246</v>
      </c>
      <c r="B248" s="28">
        <v>38635.25</v>
      </c>
      <c r="C248" s="28">
        <v>52779</v>
      </c>
    </row>
    <row r="249" spans="1:3" x14ac:dyDescent="0.45">
      <c r="A249" s="5">
        <v>247</v>
      </c>
      <c r="B249" s="28">
        <v>38671.75</v>
      </c>
      <c r="C249" s="28">
        <v>52815.499999999993</v>
      </c>
    </row>
    <row r="250" spans="1:3" x14ac:dyDescent="0.45">
      <c r="A250" s="5">
        <v>248</v>
      </c>
      <c r="B250" s="28">
        <v>38708.25</v>
      </c>
      <c r="C250" s="28">
        <v>52852.000000000007</v>
      </c>
    </row>
    <row r="251" spans="1:3" x14ac:dyDescent="0.45">
      <c r="A251" s="5">
        <v>249</v>
      </c>
      <c r="B251" s="28">
        <v>38744.75</v>
      </c>
      <c r="C251" s="28">
        <v>52888.5</v>
      </c>
    </row>
    <row r="252" spans="1:3" x14ac:dyDescent="0.45">
      <c r="A252" s="5">
        <v>250</v>
      </c>
      <c r="B252" s="28">
        <v>38781.25</v>
      </c>
      <c r="C252" s="28">
        <v>52925</v>
      </c>
    </row>
    <row r="253" spans="1:3" x14ac:dyDescent="0.45">
      <c r="A253" s="5">
        <v>251</v>
      </c>
      <c r="B253" s="28">
        <v>38817.75</v>
      </c>
      <c r="C253" s="28">
        <v>52961.5</v>
      </c>
    </row>
    <row r="254" spans="1:3" x14ac:dyDescent="0.45">
      <c r="A254" s="5">
        <v>252</v>
      </c>
      <c r="B254" s="28">
        <v>38854.25</v>
      </c>
      <c r="C254" s="28">
        <v>52997.999999999993</v>
      </c>
    </row>
    <row r="255" spans="1:3" x14ac:dyDescent="0.45">
      <c r="A255" s="5">
        <v>253</v>
      </c>
      <c r="B255" s="28">
        <v>38890.75</v>
      </c>
      <c r="C255" s="28">
        <v>53034.500000000007</v>
      </c>
    </row>
    <row r="256" spans="1:3" x14ac:dyDescent="0.45">
      <c r="A256" s="5">
        <v>254</v>
      </c>
      <c r="B256" s="28">
        <v>38927.25</v>
      </c>
      <c r="C256" s="28">
        <v>53071</v>
      </c>
    </row>
    <row r="257" spans="1:3" x14ac:dyDescent="0.45">
      <c r="A257" s="5">
        <v>255</v>
      </c>
      <c r="B257" s="28">
        <v>38963.75</v>
      </c>
      <c r="C257" s="28">
        <v>53107.5</v>
      </c>
    </row>
    <row r="258" spans="1:3" x14ac:dyDescent="0.45">
      <c r="A258" s="5">
        <v>256</v>
      </c>
      <c r="B258" s="28">
        <v>39000.25</v>
      </c>
      <c r="C258" s="28">
        <v>53144</v>
      </c>
    </row>
    <row r="259" spans="1:3" x14ac:dyDescent="0.45">
      <c r="A259" s="5">
        <v>257</v>
      </c>
      <c r="B259" s="28">
        <v>39036.75</v>
      </c>
      <c r="C259" s="28">
        <v>53180.499999999993</v>
      </c>
    </row>
    <row r="260" spans="1:3" x14ac:dyDescent="0.45">
      <c r="A260" s="5">
        <v>258</v>
      </c>
      <c r="B260" s="28">
        <v>39073.25</v>
      </c>
      <c r="C260" s="28">
        <v>53217.000000000007</v>
      </c>
    </row>
    <row r="261" spans="1:3" x14ac:dyDescent="0.45">
      <c r="A261" s="5">
        <v>259</v>
      </c>
      <c r="B261" s="28">
        <v>39109.75</v>
      </c>
      <c r="C261" s="28">
        <v>53253.5</v>
      </c>
    </row>
    <row r="262" spans="1:3" x14ac:dyDescent="0.45">
      <c r="A262" s="5">
        <v>260</v>
      </c>
      <c r="B262" s="28">
        <v>39146.25</v>
      </c>
      <c r="C262" s="28">
        <v>53290</v>
      </c>
    </row>
    <row r="263" spans="1:3" x14ac:dyDescent="0.45">
      <c r="A263" s="5">
        <v>261</v>
      </c>
      <c r="B263" s="28">
        <v>39182.75</v>
      </c>
      <c r="C263" s="28">
        <v>53326.5</v>
      </c>
    </row>
    <row r="264" spans="1:3" x14ac:dyDescent="0.45">
      <c r="A264" s="5">
        <v>262</v>
      </c>
      <c r="B264" s="28">
        <v>39219.25</v>
      </c>
      <c r="C264" s="28">
        <v>53362.999999999993</v>
      </c>
    </row>
    <row r="265" spans="1:3" x14ac:dyDescent="0.45">
      <c r="A265" s="5">
        <v>263</v>
      </c>
      <c r="B265" s="28">
        <v>39255.75</v>
      </c>
      <c r="C265" s="28">
        <v>53399.500000000007</v>
      </c>
    </row>
    <row r="266" spans="1:3" x14ac:dyDescent="0.45">
      <c r="A266" s="5">
        <v>264</v>
      </c>
      <c r="B266" s="28">
        <v>39292.25</v>
      </c>
      <c r="C266" s="28">
        <v>53436</v>
      </c>
    </row>
    <row r="267" spans="1:3" x14ac:dyDescent="0.45">
      <c r="A267" s="5">
        <v>265</v>
      </c>
      <c r="B267" s="28">
        <v>39328.75</v>
      </c>
      <c r="C267" s="28">
        <v>53472.5</v>
      </c>
    </row>
    <row r="268" spans="1:3" x14ac:dyDescent="0.45">
      <c r="A268" s="5">
        <v>266</v>
      </c>
      <c r="B268" s="28">
        <v>39365.25</v>
      </c>
      <c r="C268" s="28">
        <v>53509</v>
      </c>
    </row>
    <row r="269" spans="1:3" x14ac:dyDescent="0.45">
      <c r="A269" s="5">
        <v>267</v>
      </c>
      <c r="B269" s="28">
        <v>39401.75</v>
      </c>
      <c r="C269" s="28">
        <v>53545.499999999993</v>
      </c>
    </row>
    <row r="270" spans="1:3" x14ac:dyDescent="0.45">
      <c r="A270" s="5">
        <v>268</v>
      </c>
      <c r="B270" s="28">
        <v>39438.25</v>
      </c>
      <c r="C270" s="28">
        <v>53582.000000000007</v>
      </c>
    </row>
    <row r="271" spans="1:3" x14ac:dyDescent="0.45">
      <c r="A271" s="5">
        <v>269</v>
      </c>
      <c r="B271" s="28">
        <v>39474.75</v>
      </c>
      <c r="C271" s="28">
        <v>53618.5</v>
      </c>
    </row>
    <row r="272" spans="1:3" x14ac:dyDescent="0.45">
      <c r="A272" s="5">
        <v>270</v>
      </c>
      <c r="B272" s="28">
        <v>39511.25</v>
      </c>
      <c r="C272" s="28">
        <v>53655</v>
      </c>
    </row>
    <row r="273" spans="1:3" x14ac:dyDescent="0.45">
      <c r="A273" s="5">
        <v>271</v>
      </c>
      <c r="B273" s="28">
        <v>39547.75</v>
      </c>
      <c r="C273" s="28">
        <v>53691.5</v>
      </c>
    </row>
    <row r="274" spans="1:3" x14ac:dyDescent="0.45">
      <c r="A274" s="5">
        <v>272</v>
      </c>
      <c r="B274" s="28">
        <v>39584.25</v>
      </c>
      <c r="C274" s="28">
        <v>53727.999999999993</v>
      </c>
    </row>
    <row r="275" spans="1:3" x14ac:dyDescent="0.45">
      <c r="A275" s="5">
        <v>273</v>
      </c>
      <c r="B275" s="28">
        <v>39620.75</v>
      </c>
      <c r="C275" s="28">
        <v>53764.500000000007</v>
      </c>
    </row>
    <row r="276" spans="1:3" x14ac:dyDescent="0.45">
      <c r="A276" s="5">
        <v>274</v>
      </c>
      <c r="B276" s="28">
        <v>39657.25</v>
      </c>
      <c r="C276" s="28">
        <v>53801</v>
      </c>
    </row>
    <row r="277" spans="1:3" x14ac:dyDescent="0.45">
      <c r="A277" s="5">
        <v>275</v>
      </c>
      <c r="B277" s="28">
        <v>39693.75</v>
      </c>
      <c r="C277" s="28">
        <v>53837.5</v>
      </c>
    </row>
    <row r="278" spans="1:3" x14ac:dyDescent="0.45">
      <c r="A278" s="5">
        <v>276</v>
      </c>
      <c r="B278" s="28">
        <v>39730.25</v>
      </c>
      <c r="C278" s="28">
        <v>53874</v>
      </c>
    </row>
    <row r="279" spans="1:3" x14ac:dyDescent="0.45">
      <c r="A279" s="5">
        <v>277</v>
      </c>
      <c r="B279" s="28">
        <v>39766.75</v>
      </c>
      <c r="C279" s="28">
        <v>53910.499999999993</v>
      </c>
    </row>
    <row r="280" spans="1:3" x14ac:dyDescent="0.45">
      <c r="A280" s="5">
        <v>278</v>
      </c>
      <c r="B280" s="28">
        <v>39803.25</v>
      </c>
      <c r="C280" s="28">
        <v>53947.000000000007</v>
      </c>
    </row>
    <row r="281" spans="1:3" x14ac:dyDescent="0.45">
      <c r="A281" s="5">
        <v>279</v>
      </c>
      <c r="B281" s="28">
        <v>39839.75</v>
      </c>
      <c r="C281" s="28">
        <v>53983.5</v>
      </c>
    </row>
    <row r="282" spans="1:3" x14ac:dyDescent="0.45">
      <c r="A282" s="5">
        <v>280</v>
      </c>
      <c r="B282" s="28">
        <v>39876.25</v>
      </c>
      <c r="C282" s="28">
        <v>54020</v>
      </c>
    </row>
    <row r="283" spans="1:3" x14ac:dyDescent="0.45">
      <c r="A283" s="5">
        <v>281</v>
      </c>
      <c r="B283" s="28">
        <v>39912.75</v>
      </c>
      <c r="C283" s="28">
        <v>54056.5</v>
      </c>
    </row>
    <row r="284" spans="1:3" x14ac:dyDescent="0.45">
      <c r="A284" s="5">
        <v>282</v>
      </c>
      <c r="B284" s="28">
        <v>39949.25</v>
      </c>
      <c r="C284" s="28">
        <v>54092.999999999993</v>
      </c>
    </row>
    <row r="285" spans="1:3" x14ac:dyDescent="0.45">
      <c r="A285" s="5">
        <v>283</v>
      </c>
      <c r="B285" s="28">
        <v>39985.75</v>
      </c>
      <c r="C285" s="28">
        <v>54129.500000000007</v>
      </c>
    </row>
    <row r="286" spans="1:3" x14ac:dyDescent="0.45">
      <c r="A286" s="5">
        <v>284</v>
      </c>
      <c r="B286" s="28">
        <v>40022.25</v>
      </c>
      <c r="C286" s="28">
        <v>54166</v>
      </c>
    </row>
    <row r="287" spans="1:3" x14ac:dyDescent="0.45">
      <c r="A287" s="5">
        <v>285</v>
      </c>
      <c r="B287" s="28">
        <v>40058.75</v>
      </c>
      <c r="C287" s="28">
        <v>54202.5</v>
      </c>
    </row>
    <row r="288" spans="1:3" x14ac:dyDescent="0.45">
      <c r="A288" s="5">
        <v>286</v>
      </c>
      <c r="B288" s="28">
        <v>40095.25</v>
      </c>
      <c r="C288" s="28">
        <v>54239</v>
      </c>
    </row>
    <row r="289" spans="1:3" x14ac:dyDescent="0.45">
      <c r="A289" s="5">
        <v>287</v>
      </c>
      <c r="B289" s="28">
        <v>40131.75</v>
      </c>
      <c r="C289" s="28">
        <v>54275.499999999993</v>
      </c>
    </row>
    <row r="290" spans="1:3" x14ac:dyDescent="0.45">
      <c r="A290" s="5">
        <v>288</v>
      </c>
      <c r="B290" s="28">
        <v>40168.25</v>
      </c>
      <c r="C290" s="28">
        <v>54312.000000000007</v>
      </c>
    </row>
    <row r="291" spans="1:3" x14ac:dyDescent="0.45">
      <c r="A291" s="5">
        <v>289</v>
      </c>
      <c r="B291" s="28">
        <v>40204.75</v>
      </c>
      <c r="C291" s="28">
        <v>54348.5</v>
      </c>
    </row>
    <row r="292" spans="1:3" x14ac:dyDescent="0.45">
      <c r="A292" s="5">
        <v>290</v>
      </c>
      <c r="B292" s="28">
        <v>40241.25</v>
      </c>
      <c r="C292" s="28">
        <v>54385</v>
      </c>
    </row>
    <row r="293" spans="1:3" x14ac:dyDescent="0.45">
      <c r="A293" s="5">
        <v>291</v>
      </c>
      <c r="B293" s="28">
        <v>40277.75</v>
      </c>
      <c r="C293" s="28">
        <v>54421.5</v>
      </c>
    </row>
    <row r="294" spans="1:3" x14ac:dyDescent="0.45">
      <c r="A294" s="5">
        <v>292</v>
      </c>
      <c r="B294" s="28">
        <v>40314.25</v>
      </c>
      <c r="C294" s="28">
        <v>54457.999999999993</v>
      </c>
    </row>
    <row r="295" spans="1:3" x14ac:dyDescent="0.45">
      <c r="A295" s="5">
        <v>293</v>
      </c>
      <c r="B295" s="28">
        <v>40350.75</v>
      </c>
      <c r="C295" s="28">
        <v>54494.500000000007</v>
      </c>
    </row>
    <row r="296" spans="1:3" x14ac:dyDescent="0.45">
      <c r="A296" s="5">
        <v>294</v>
      </c>
      <c r="B296" s="28">
        <v>40387.25</v>
      </c>
      <c r="C296" s="28">
        <v>54531</v>
      </c>
    </row>
    <row r="297" spans="1:3" x14ac:dyDescent="0.45">
      <c r="A297" s="5">
        <v>295</v>
      </c>
      <c r="B297" s="28">
        <v>40423.75</v>
      </c>
      <c r="C297" s="28">
        <v>54567.5</v>
      </c>
    </row>
    <row r="298" spans="1:3" x14ac:dyDescent="0.45">
      <c r="A298" s="5">
        <v>296</v>
      </c>
      <c r="B298" s="28">
        <v>40460.25</v>
      </c>
      <c r="C298" s="28">
        <v>54604</v>
      </c>
    </row>
    <row r="299" spans="1:3" x14ac:dyDescent="0.45">
      <c r="A299" s="5">
        <v>297</v>
      </c>
      <c r="B299" s="28">
        <v>40496.75</v>
      </c>
      <c r="C299" s="28">
        <v>54640.499999999993</v>
      </c>
    </row>
    <row r="300" spans="1:3" x14ac:dyDescent="0.45">
      <c r="A300" s="5">
        <v>298</v>
      </c>
      <c r="B300" s="28">
        <v>40533.25</v>
      </c>
      <c r="C300" s="28">
        <v>54677.000000000007</v>
      </c>
    </row>
    <row r="301" spans="1:3" x14ac:dyDescent="0.45">
      <c r="A301" s="5">
        <v>299</v>
      </c>
      <c r="B301" s="28">
        <v>40569.75</v>
      </c>
      <c r="C301" s="28">
        <v>54713.5</v>
      </c>
    </row>
    <row r="302" spans="1:3" x14ac:dyDescent="0.45">
      <c r="A302" s="5">
        <v>300</v>
      </c>
      <c r="B302" s="30">
        <v>40606.25</v>
      </c>
      <c r="C302" s="30">
        <v>54750</v>
      </c>
    </row>
  </sheetData>
  <sheetProtection algorithmName="SHA-512" hashValue="KAWnat4oJguAGYQcvpRho2Fi1AqjArG61IE4XlHX0bYZ/BA809jI5h6ZtooqQh1fvr7OY7yl0xsPkHQrRKV5Ow==" saltValue="KNP3y5yYkTWoUg7CWna4+g==" spinCount="100000" sheet="1" objects="1" scenarios="1"/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6D05-3255-4D9D-BB52-E7A639253B4D}">
  <sheetPr>
    <tabColor theme="0"/>
  </sheetPr>
  <dimension ref="A1:G420"/>
  <sheetViews>
    <sheetView workbookViewId="0">
      <selection activeCell="D11" sqref="D11"/>
    </sheetView>
  </sheetViews>
  <sheetFormatPr baseColWidth="10" defaultRowHeight="14.25" x14ac:dyDescent="0.45"/>
  <cols>
    <col min="1" max="1" width="18.73046875" customWidth="1"/>
    <col min="2" max="2" width="23.59765625" style="31" customWidth="1"/>
    <col min="3" max="3" width="34" style="4" customWidth="1"/>
    <col min="6" max="6" width="31.46484375" customWidth="1"/>
    <col min="7" max="7" width="68.53125" customWidth="1"/>
  </cols>
  <sheetData>
    <row r="1" spans="1:7" ht="14.65" thickBot="1" x14ac:dyDescent="0.5">
      <c r="B1" s="53" t="s">
        <v>8</v>
      </c>
      <c r="C1" s="53"/>
      <c r="F1" s="34" t="s">
        <v>49</v>
      </c>
    </row>
    <row r="2" spans="1:7" ht="68.650000000000006" customHeight="1" thickBot="1" x14ac:dyDescent="0.5">
      <c r="A2" s="1" t="s">
        <v>0</v>
      </c>
      <c r="B2" s="2" t="s">
        <v>15</v>
      </c>
      <c r="C2"/>
      <c r="F2" s="13" t="s">
        <v>9</v>
      </c>
      <c r="G2" s="14" t="s">
        <v>17</v>
      </c>
    </row>
    <row r="3" spans="1:7" ht="14.25" customHeight="1" thickBot="1" x14ac:dyDescent="0.5">
      <c r="A3" s="3">
        <v>1</v>
      </c>
      <c r="B3" s="31">
        <v>510.99999999999994</v>
      </c>
      <c r="C3"/>
      <c r="F3" s="17" t="s">
        <v>18</v>
      </c>
      <c r="G3" s="18" t="s">
        <v>23</v>
      </c>
    </row>
    <row r="4" spans="1:7" ht="14.65" thickBot="1" x14ac:dyDescent="0.5">
      <c r="A4" s="5">
        <v>2</v>
      </c>
      <c r="B4" s="31">
        <v>1021.9999999999999</v>
      </c>
      <c r="C4"/>
      <c r="F4" s="17" t="s">
        <v>1</v>
      </c>
      <c r="G4" s="18" t="s">
        <v>24</v>
      </c>
    </row>
    <row r="5" spans="1:7" ht="14.65" thickBot="1" x14ac:dyDescent="0.5">
      <c r="A5" s="5">
        <v>3</v>
      </c>
      <c r="B5" s="31">
        <v>1532.9999999999998</v>
      </c>
      <c r="C5"/>
      <c r="F5" s="15" t="s">
        <v>2</v>
      </c>
      <c r="G5" s="16" t="s">
        <v>19</v>
      </c>
    </row>
    <row r="6" spans="1:7" ht="14.65" thickBot="1" x14ac:dyDescent="0.5">
      <c r="A6" s="5">
        <v>4</v>
      </c>
      <c r="B6" s="31">
        <v>2043.9999999999998</v>
      </c>
      <c r="C6"/>
      <c r="F6" s="17" t="s">
        <v>3</v>
      </c>
      <c r="G6" s="18" t="s">
        <v>20</v>
      </c>
    </row>
    <row r="7" spans="1:7" ht="14.65" thickBot="1" x14ac:dyDescent="0.5">
      <c r="A7" s="5">
        <v>5</v>
      </c>
      <c r="B7" s="31">
        <v>2555</v>
      </c>
      <c r="C7"/>
      <c r="F7" s="19" t="s">
        <v>4</v>
      </c>
      <c r="G7" s="20" t="s">
        <v>10</v>
      </c>
    </row>
    <row r="8" spans="1:7" x14ac:dyDescent="0.45">
      <c r="A8" s="5">
        <v>6</v>
      </c>
      <c r="B8" s="31">
        <v>3065.9999999999995</v>
      </c>
      <c r="C8"/>
    </row>
    <row r="9" spans="1:7" x14ac:dyDescent="0.45">
      <c r="A9" s="5">
        <v>7</v>
      </c>
      <c r="B9" s="31">
        <v>3576.9999999999995</v>
      </c>
      <c r="C9"/>
    </row>
    <row r="10" spans="1:7" x14ac:dyDescent="0.45">
      <c r="A10" s="5">
        <v>8</v>
      </c>
      <c r="B10" s="31">
        <v>4087.9999999999995</v>
      </c>
      <c r="C10"/>
    </row>
    <row r="11" spans="1:7" ht="17.25" x14ac:dyDescent="0.55000000000000004">
      <c r="A11" s="5">
        <v>9</v>
      </c>
      <c r="B11" s="31">
        <v>4599</v>
      </c>
      <c r="C11"/>
      <c r="D11" s="38" t="s">
        <v>50</v>
      </c>
    </row>
    <row r="12" spans="1:7" x14ac:dyDescent="0.45">
      <c r="A12" s="5">
        <v>10</v>
      </c>
      <c r="B12" s="31">
        <v>5110</v>
      </c>
      <c r="C12"/>
    </row>
    <row r="13" spans="1:7" x14ac:dyDescent="0.45">
      <c r="A13" s="5">
        <v>11</v>
      </c>
      <c r="B13" s="31">
        <v>5620.9999999999991</v>
      </c>
      <c r="C13"/>
    </row>
    <row r="14" spans="1:7" x14ac:dyDescent="0.45">
      <c r="A14" s="5">
        <v>12</v>
      </c>
      <c r="B14" s="31">
        <v>6131.9999999999991</v>
      </c>
      <c r="C14"/>
    </row>
    <row r="15" spans="1:7" x14ac:dyDescent="0.45">
      <c r="A15" s="5">
        <v>13</v>
      </c>
      <c r="B15" s="31">
        <v>6643</v>
      </c>
      <c r="C15"/>
    </row>
    <row r="16" spans="1:7" x14ac:dyDescent="0.45">
      <c r="A16" s="5">
        <v>14</v>
      </c>
      <c r="B16" s="31">
        <v>7153.9999999999991</v>
      </c>
      <c r="C16"/>
    </row>
    <row r="17" spans="1:3" x14ac:dyDescent="0.45">
      <c r="A17" s="5">
        <v>15</v>
      </c>
      <c r="B17" s="31">
        <v>7665</v>
      </c>
      <c r="C17"/>
    </row>
    <row r="18" spans="1:3" x14ac:dyDescent="0.45">
      <c r="A18" s="5">
        <v>16</v>
      </c>
      <c r="B18" s="31">
        <v>8175.9999999999991</v>
      </c>
      <c r="C18"/>
    </row>
    <row r="19" spans="1:3" x14ac:dyDescent="0.45">
      <c r="A19" s="5">
        <v>17</v>
      </c>
      <c r="B19" s="31">
        <v>8686.9999999999982</v>
      </c>
      <c r="C19"/>
    </row>
    <row r="20" spans="1:3" x14ac:dyDescent="0.45">
      <c r="A20" s="5">
        <v>18</v>
      </c>
      <c r="B20" s="31">
        <v>9198</v>
      </c>
      <c r="C20"/>
    </row>
    <row r="21" spans="1:3" x14ac:dyDescent="0.45">
      <c r="A21" s="5">
        <v>19</v>
      </c>
      <c r="B21" s="31">
        <v>9709</v>
      </c>
      <c r="C21"/>
    </row>
    <row r="22" spans="1:3" x14ac:dyDescent="0.45">
      <c r="A22" s="5">
        <v>20</v>
      </c>
      <c r="B22" s="31">
        <v>10220</v>
      </c>
      <c r="C22"/>
    </row>
    <row r="23" spans="1:3" x14ac:dyDescent="0.45">
      <c r="A23" s="5">
        <v>21</v>
      </c>
      <c r="B23" s="31">
        <v>10731</v>
      </c>
      <c r="C23"/>
    </row>
    <row r="24" spans="1:3" x14ac:dyDescent="0.45">
      <c r="A24" s="5">
        <v>22</v>
      </c>
      <c r="B24" s="31">
        <v>11241.999999999998</v>
      </c>
      <c r="C24"/>
    </row>
    <row r="25" spans="1:3" x14ac:dyDescent="0.45">
      <c r="A25" s="5">
        <v>23</v>
      </c>
      <c r="B25" s="31">
        <v>11752.999999999998</v>
      </c>
      <c r="C25"/>
    </row>
    <row r="26" spans="1:3" ht="14.65" thickBot="1" x14ac:dyDescent="0.5">
      <c r="A26" s="6">
        <v>24</v>
      </c>
      <c r="B26" s="31">
        <v>12263.999999999998</v>
      </c>
      <c r="C26"/>
    </row>
    <row r="27" spans="1:3" ht="14.65" thickBot="1" x14ac:dyDescent="0.5">
      <c r="A27" s="7">
        <v>25</v>
      </c>
      <c r="B27" s="31">
        <v>12775</v>
      </c>
      <c r="C27"/>
    </row>
    <row r="28" spans="1:3" x14ac:dyDescent="0.45">
      <c r="A28" s="8">
        <v>26</v>
      </c>
      <c r="B28" s="31">
        <v>13085.25</v>
      </c>
      <c r="C28"/>
    </row>
    <row r="29" spans="1:3" x14ac:dyDescent="0.45">
      <c r="A29" s="5">
        <v>27</v>
      </c>
      <c r="B29" s="31">
        <v>13395.5</v>
      </c>
      <c r="C29"/>
    </row>
    <row r="30" spans="1:3" x14ac:dyDescent="0.45">
      <c r="A30" s="5">
        <v>28</v>
      </c>
      <c r="B30" s="31">
        <v>13705.75</v>
      </c>
      <c r="C30"/>
    </row>
    <row r="31" spans="1:3" x14ac:dyDescent="0.45">
      <c r="A31" s="5">
        <v>29</v>
      </c>
      <c r="B31" s="31">
        <v>14016</v>
      </c>
      <c r="C31"/>
    </row>
    <row r="32" spans="1:3" x14ac:dyDescent="0.45">
      <c r="A32" s="5">
        <v>30</v>
      </c>
      <c r="B32" s="31">
        <v>14326.25</v>
      </c>
      <c r="C32"/>
    </row>
    <row r="33" spans="1:3" x14ac:dyDescent="0.45">
      <c r="A33" s="5">
        <v>31</v>
      </c>
      <c r="B33" s="31">
        <v>14636.5</v>
      </c>
      <c r="C33"/>
    </row>
    <row r="34" spans="1:3" x14ac:dyDescent="0.45">
      <c r="A34" s="5">
        <v>32</v>
      </c>
      <c r="B34" s="31">
        <v>14946.75</v>
      </c>
      <c r="C34"/>
    </row>
    <row r="35" spans="1:3" x14ac:dyDescent="0.45">
      <c r="A35" s="5">
        <v>33</v>
      </c>
      <c r="B35" s="31">
        <v>15257</v>
      </c>
      <c r="C35"/>
    </row>
    <row r="36" spans="1:3" x14ac:dyDescent="0.45">
      <c r="A36" s="5">
        <v>34</v>
      </c>
      <c r="B36" s="31">
        <v>15567.25</v>
      </c>
      <c r="C36"/>
    </row>
    <row r="37" spans="1:3" x14ac:dyDescent="0.45">
      <c r="A37" s="5">
        <v>35</v>
      </c>
      <c r="B37" s="31">
        <v>15877.5</v>
      </c>
      <c r="C37"/>
    </row>
    <row r="38" spans="1:3" x14ac:dyDescent="0.45">
      <c r="A38" s="5">
        <v>36</v>
      </c>
      <c r="B38" s="31">
        <v>16187.75</v>
      </c>
      <c r="C38"/>
    </row>
    <row r="39" spans="1:3" x14ac:dyDescent="0.45">
      <c r="A39" s="5">
        <v>37</v>
      </c>
      <c r="B39" s="31">
        <v>16498</v>
      </c>
      <c r="C39"/>
    </row>
    <row r="40" spans="1:3" x14ac:dyDescent="0.45">
      <c r="A40" s="5">
        <v>38</v>
      </c>
      <c r="B40" s="31">
        <v>16808.25</v>
      </c>
      <c r="C40"/>
    </row>
    <row r="41" spans="1:3" x14ac:dyDescent="0.45">
      <c r="A41" s="5">
        <v>39</v>
      </c>
      <c r="B41" s="31">
        <v>17118.5</v>
      </c>
      <c r="C41"/>
    </row>
    <row r="42" spans="1:3" x14ac:dyDescent="0.45">
      <c r="A42" s="5">
        <v>40</v>
      </c>
      <c r="B42" s="31">
        <v>17428.75</v>
      </c>
      <c r="C42"/>
    </row>
    <row r="43" spans="1:3" x14ac:dyDescent="0.45">
      <c r="A43" s="5">
        <v>41</v>
      </c>
      <c r="B43" s="31">
        <v>17739</v>
      </c>
      <c r="C43"/>
    </row>
    <row r="44" spans="1:3" x14ac:dyDescent="0.45">
      <c r="A44" s="5">
        <v>42</v>
      </c>
      <c r="B44" s="31">
        <v>18049.25</v>
      </c>
      <c r="C44"/>
    </row>
    <row r="45" spans="1:3" x14ac:dyDescent="0.45">
      <c r="A45" s="5">
        <v>43</v>
      </c>
      <c r="B45" s="31">
        <v>18359.5</v>
      </c>
      <c r="C45"/>
    </row>
    <row r="46" spans="1:3" x14ac:dyDescent="0.45">
      <c r="A46" s="5">
        <v>44</v>
      </c>
      <c r="B46" s="31">
        <v>18669.75</v>
      </c>
      <c r="C46"/>
    </row>
    <row r="47" spans="1:3" x14ac:dyDescent="0.45">
      <c r="A47" s="5">
        <v>45</v>
      </c>
      <c r="B47" s="31">
        <v>18980</v>
      </c>
      <c r="C47"/>
    </row>
    <row r="48" spans="1:3" x14ac:dyDescent="0.45">
      <c r="A48" s="5">
        <v>46</v>
      </c>
      <c r="B48" s="31">
        <v>19290.25</v>
      </c>
      <c r="C48"/>
    </row>
    <row r="49" spans="1:3" x14ac:dyDescent="0.45">
      <c r="A49" s="5">
        <v>47</v>
      </c>
      <c r="B49" s="31">
        <v>19600.5</v>
      </c>
      <c r="C49"/>
    </row>
    <row r="50" spans="1:3" x14ac:dyDescent="0.45">
      <c r="A50" s="5">
        <v>48</v>
      </c>
      <c r="B50" s="31">
        <v>19910.75</v>
      </c>
      <c r="C50"/>
    </row>
    <row r="51" spans="1:3" ht="14.65" thickBot="1" x14ac:dyDescent="0.5">
      <c r="A51" s="5">
        <v>49</v>
      </c>
      <c r="B51" s="31">
        <v>20221</v>
      </c>
      <c r="C51"/>
    </row>
    <row r="52" spans="1:3" ht="14.65" thickBot="1" x14ac:dyDescent="0.5">
      <c r="A52" s="7">
        <v>50</v>
      </c>
      <c r="B52" s="31">
        <v>20531.25</v>
      </c>
      <c r="C52"/>
    </row>
    <row r="53" spans="1:3" x14ac:dyDescent="0.45">
      <c r="A53" s="5">
        <v>51</v>
      </c>
      <c r="B53" s="31">
        <v>20604.25</v>
      </c>
      <c r="C53"/>
    </row>
    <row r="54" spans="1:3" x14ac:dyDescent="0.45">
      <c r="A54" s="5">
        <v>52</v>
      </c>
      <c r="B54" s="31">
        <v>20677.25</v>
      </c>
      <c r="C54"/>
    </row>
    <row r="55" spans="1:3" x14ac:dyDescent="0.45">
      <c r="A55" s="5">
        <v>53</v>
      </c>
      <c r="B55" s="31">
        <v>20750.25</v>
      </c>
      <c r="C55"/>
    </row>
    <row r="56" spans="1:3" x14ac:dyDescent="0.45">
      <c r="A56" s="5">
        <v>54</v>
      </c>
      <c r="B56" s="31">
        <v>20823.25</v>
      </c>
      <c r="C56"/>
    </row>
    <row r="57" spans="1:3" x14ac:dyDescent="0.45">
      <c r="A57" s="5">
        <v>55</v>
      </c>
      <c r="B57" s="31">
        <v>20896.25</v>
      </c>
      <c r="C57"/>
    </row>
    <row r="58" spans="1:3" x14ac:dyDescent="0.45">
      <c r="A58" s="5">
        <v>56</v>
      </c>
      <c r="B58" s="31">
        <v>20969.25</v>
      </c>
      <c r="C58"/>
    </row>
    <row r="59" spans="1:3" x14ac:dyDescent="0.45">
      <c r="A59" s="5">
        <v>57</v>
      </c>
      <c r="B59" s="31">
        <v>21042.25</v>
      </c>
      <c r="C59"/>
    </row>
    <row r="60" spans="1:3" x14ac:dyDescent="0.45">
      <c r="A60" s="5">
        <v>58</v>
      </c>
      <c r="B60" s="31">
        <v>21115.25</v>
      </c>
      <c r="C60"/>
    </row>
    <row r="61" spans="1:3" x14ac:dyDescent="0.45">
      <c r="A61" s="5">
        <v>59</v>
      </c>
      <c r="B61" s="31">
        <v>21188.25</v>
      </c>
      <c r="C61"/>
    </row>
    <row r="62" spans="1:3" x14ac:dyDescent="0.45">
      <c r="A62" s="5">
        <v>60</v>
      </c>
      <c r="B62" s="31">
        <v>21261.25</v>
      </c>
      <c r="C62"/>
    </row>
    <row r="63" spans="1:3" x14ac:dyDescent="0.45">
      <c r="A63" s="5">
        <v>61</v>
      </c>
      <c r="B63" s="31">
        <v>21334.25</v>
      </c>
      <c r="C63"/>
    </row>
    <row r="64" spans="1:3" x14ac:dyDescent="0.45">
      <c r="A64" s="5">
        <v>62</v>
      </c>
      <c r="B64" s="31">
        <v>21407.25</v>
      </c>
      <c r="C64"/>
    </row>
    <row r="65" spans="1:3" x14ac:dyDescent="0.45">
      <c r="A65" s="5">
        <v>63</v>
      </c>
      <c r="B65" s="31">
        <v>21480.25</v>
      </c>
      <c r="C65"/>
    </row>
    <row r="66" spans="1:3" x14ac:dyDescent="0.45">
      <c r="A66" s="5">
        <v>64</v>
      </c>
      <c r="B66" s="31">
        <v>21553.25</v>
      </c>
      <c r="C66"/>
    </row>
    <row r="67" spans="1:3" x14ac:dyDescent="0.45">
      <c r="A67" s="5">
        <v>65</v>
      </c>
      <c r="B67" s="31">
        <v>21626.25</v>
      </c>
      <c r="C67"/>
    </row>
    <row r="68" spans="1:3" x14ac:dyDescent="0.45">
      <c r="A68" s="5">
        <v>66</v>
      </c>
      <c r="B68" s="31">
        <v>21699.25</v>
      </c>
      <c r="C68"/>
    </row>
    <row r="69" spans="1:3" x14ac:dyDescent="0.45">
      <c r="A69" s="5">
        <v>67</v>
      </c>
      <c r="B69" s="31">
        <v>21772.25</v>
      </c>
      <c r="C69"/>
    </row>
    <row r="70" spans="1:3" x14ac:dyDescent="0.45">
      <c r="A70" s="5">
        <v>68</v>
      </c>
      <c r="B70" s="31">
        <v>21845.25</v>
      </c>
      <c r="C70"/>
    </row>
    <row r="71" spans="1:3" x14ac:dyDescent="0.45">
      <c r="A71" s="5">
        <v>69</v>
      </c>
      <c r="B71" s="31">
        <v>21918.25</v>
      </c>
      <c r="C71"/>
    </row>
    <row r="72" spans="1:3" x14ac:dyDescent="0.45">
      <c r="A72" s="5">
        <v>70</v>
      </c>
      <c r="B72" s="31">
        <v>21991.25</v>
      </c>
      <c r="C72"/>
    </row>
    <row r="73" spans="1:3" x14ac:dyDescent="0.45">
      <c r="A73" s="5">
        <v>71</v>
      </c>
      <c r="B73" s="31">
        <v>22064.25</v>
      </c>
      <c r="C73" s="35"/>
    </row>
    <row r="74" spans="1:3" x14ac:dyDescent="0.45">
      <c r="A74" s="5">
        <v>72</v>
      </c>
      <c r="B74" s="31">
        <v>22137.25</v>
      </c>
      <c r="C74"/>
    </row>
    <row r="75" spans="1:3" x14ac:dyDescent="0.45">
      <c r="A75" s="5">
        <v>73</v>
      </c>
      <c r="B75" s="31">
        <v>22210.25</v>
      </c>
      <c r="C75"/>
    </row>
    <row r="76" spans="1:3" x14ac:dyDescent="0.45">
      <c r="A76" s="5">
        <v>74</v>
      </c>
      <c r="B76" s="31">
        <v>22283.25</v>
      </c>
      <c r="C76"/>
    </row>
    <row r="77" spans="1:3" x14ac:dyDescent="0.45">
      <c r="A77" s="5">
        <v>75</v>
      </c>
      <c r="B77" s="31">
        <v>22356.25</v>
      </c>
      <c r="C77"/>
    </row>
    <row r="78" spans="1:3" x14ac:dyDescent="0.45">
      <c r="A78" s="5">
        <v>76</v>
      </c>
      <c r="B78" s="31">
        <v>22429.25</v>
      </c>
      <c r="C78"/>
    </row>
    <row r="79" spans="1:3" x14ac:dyDescent="0.45">
      <c r="A79" s="5">
        <v>77</v>
      </c>
      <c r="B79" s="31">
        <v>22502.25</v>
      </c>
      <c r="C79"/>
    </row>
    <row r="80" spans="1:3" x14ac:dyDescent="0.45">
      <c r="A80" s="5">
        <v>78</v>
      </c>
      <c r="B80" s="31">
        <v>22575.25</v>
      </c>
      <c r="C80"/>
    </row>
    <row r="81" spans="1:3" x14ac:dyDescent="0.45">
      <c r="A81" s="5">
        <v>79</v>
      </c>
      <c r="B81" s="31">
        <v>22648.25</v>
      </c>
      <c r="C81"/>
    </row>
    <row r="82" spans="1:3" x14ac:dyDescent="0.45">
      <c r="A82" s="5">
        <v>80</v>
      </c>
      <c r="B82" s="31">
        <v>22721.25</v>
      </c>
      <c r="C82"/>
    </row>
    <row r="83" spans="1:3" x14ac:dyDescent="0.45">
      <c r="A83" s="5">
        <v>81</v>
      </c>
      <c r="B83" s="31">
        <v>22794.25</v>
      </c>
      <c r="C83"/>
    </row>
    <row r="84" spans="1:3" x14ac:dyDescent="0.45">
      <c r="A84" s="5">
        <v>82</v>
      </c>
      <c r="B84" s="31">
        <v>22867.25</v>
      </c>
      <c r="C84"/>
    </row>
    <row r="85" spans="1:3" x14ac:dyDescent="0.45">
      <c r="A85" s="5">
        <v>83</v>
      </c>
      <c r="B85" s="31">
        <v>22940.25</v>
      </c>
      <c r="C85"/>
    </row>
    <row r="86" spans="1:3" x14ac:dyDescent="0.45">
      <c r="A86" s="5">
        <v>84</v>
      </c>
      <c r="B86" s="31">
        <v>23013.25</v>
      </c>
      <c r="C86"/>
    </row>
    <row r="87" spans="1:3" x14ac:dyDescent="0.45">
      <c r="A87" s="5">
        <v>85</v>
      </c>
      <c r="B87" s="31">
        <v>23086.25</v>
      </c>
      <c r="C87"/>
    </row>
    <row r="88" spans="1:3" x14ac:dyDescent="0.45">
      <c r="A88" s="5">
        <v>86</v>
      </c>
      <c r="B88" s="31">
        <v>23159.25</v>
      </c>
      <c r="C88"/>
    </row>
    <row r="89" spans="1:3" x14ac:dyDescent="0.45">
      <c r="A89" s="9">
        <v>87</v>
      </c>
      <c r="B89" s="31">
        <v>23232.25</v>
      </c>
      <c r="C89"/>
    </row>
    <row r="90" spans="1:3" x14ac:dyDescent="0.45">
      <c r="A90" s="5">
        <v>88</v>
      </c>
      <c r="B90" s="31">
        <v>23305.25</v>
      </c>
      <c r="C90"/>
    </row>
    <row r="91" spans="1:3" x14ac:dyDescent="0.45">
      <c r="A91" s="5">
        <v>89</v>
      </c>
      <c r="B91" s="31">
        <v>23378.25</v>
      </c>
      <c r="C91"/>
    </row>
    <row r="92" spans="1:3" x14ac:dyDescent="0.45">
      <c r="A92" s="5">
        <v>90</v>
      </c>
      <c r="B92" s="31">
        <v>23451.25</v>
      </c>
      <c r="C92"/>
    </row>
    <row r="93" spans="1:3" x14ac:dyDescent="0.45">
      <c r="A93" s="5">
        <v>91</v>
      </c>
      <c r="B93" s="31">
        <v>23524.25</v>
      </c>
      <c r="C93"/>
    </row>
    <row r="94" spans="1:3" x14ac:dyDescent="0.45">
      <c r="A94" s="5">
        <v>92</v>
      </c>
      <c r="B94" s="31">
        <v>23597.25</v>
      </c>
      <c r="C94"/>
    </row>
    <row r="95" spans="1:3" x14ac:dyDescent="0.45">
      <c r="A95" s="5">
        <v>93</v>
      </c>
      <c r="B95" s="31">
        <v>23670.25</v>
      </c>
      <c r="C95"/>
    </row>
    <row r="96" spans="1:3" x14ac:dyDescent="0.45">
      <c r="A96" s="10">
        <v>94</v>
      </c>
      <c r="B96" s="31">
        <v>23743.25</v>
      </c>
      <c r="C96"/>
    </row>
    <row r="97" spans="1:3" x14ac:dyDescent="0.45">
      <c r="A97" s="5">
        <v>95</v>
      </c>
      <c r="B97" s="31">
        <v>23816.25</v>
      </c>
      <c r="C97"/>
    </row>
    <row r="98" spans="1:3" x14ac:dyDescent="0.45">
      <c r="A98" s="11">
        <v>96</v>
      </c>
      <c r="B98" s="31">
        <v>23889.25</v>
      </c>
      <c r="C98"/>
    </row>
    <row r="99" spans="1:3" x14ac:dyDescent="0.45">
      <c r="A99" s="5">
        <v>97</v>
      </c>
      <c r="B99" s="31">
        <v>23962.25</v>
      </c>
      <c r="C99"/>
    </row>
    <row r="100" spans="1:3" x14ac:dyDescent="0.45">
      <c r="A100" s="5">
        <v>98</v>
      </c>
      <c r="B100" s="31">
        <v>24035.25</v>
      </c>
      <c r="C100"/>
    </row>
    <row r="101" spans="1:3" ht="14.65" thickBot="1" x14ac:dyDescent="0.5">
      <c r="A101" s="5">
        <v>99</v>
      </c>
      <c r="B101" s="31">
        <v>24108.25</v>
      </c>
      <c r="C101"/>
    </row>
    <row r="102" spans="1:3" ht="14.65" thickBot="1" x14ac:dyDescent="0.5">
      <c r="A102" s="7">
        <v>100</v>
      </c>
      <c r="B102" s="31">
        <v>24181.25</v>
      </c>
      <c r="C102"/>
    </row>
    <row r="103" spans="1:3" x14ac:dyDescent="0.45">
      <c r="A103" s="5">
        <v>101</v>
      </c>
      <c r="B103" s="31">
        <v>24217.75</v>
      </c>
      <c r="C103"/>
    </row>
    <row r="104" spans="1:3" x14ac:dyDescent="0.45">
      <c r="A104" s="5">
        <v>102</v>
      </c>
      <c r="B104" s="31">
        <v>24254.25</v>
      </c>
      <c r="C104"/>
    </row>
    <row r="105" spans="1:3" x14ac:dyDescent="0.45">
      <c r="A105" s="5">
        <v>103</v>
      </c>
      <c r="B105" s="31">
        <v>24290.75</v>
      </c>
      <c r="C105"/>
    </row>
    <row r="106" spans="1:3" x14ac:dyDescent="0.45">
      <c r="A106" s="5">
        <v>104</v>
      </c>
      <c r="B106" s="31">
        <v>24327.25</v>
      </c>
      <c r="C106"/>
    </row>
    <row r="107" spans="1:3" x14ac:dyDescent="0.45">
      <c r="A107" s="5">
        <v>105</v>
      </c>
      <c r="B107" s="31">
        <v>24363.75</v>
      </c>
      <c r="C107"/>
    </row>
    <row r="108" spans="1:3" x14ac:dyDescent="0.45">
      <c r="A108" s="5">
        <v>106</v>
      </c>
      <c r="B108" s="31">
        <v>24400.25</v>
      </c>
      <c r="C108"/>
    </row>
    <row r="109" spans="1:3" x14ac:dyDescent="0.45">
      <c r="A109" s="5">
        <v>107</v>
      </c>
      <c r="B109" s="31">
        <v>24436.75</v>
      </c>
      <c r="C109"/>
    </row>
    <row r="110" spans="1:3" x14ac:dyDescent="0.45">
      <c r="A110" s="5">
        <v>108</v>
      </c>
      <c r="B110" s="31">
        <v>24473.25</v>
      </c>
      <c r="C110"/>
    </row>
    <row r="111" spans="1:3" x14ac:dyDescent="0.45">
      <c r="A111" s="5">
        <v>109</v>
      </c>
      <c r="B111" s="31">
        <v>24509.75</v>
      </c>
      <c r="C111"/>
    </row>
    <row r="112" spans="1:3" x14ac:dyDescent="0.45">
      <c r="A112" s="5">
        <v>110</v>
      </c>
      <c r="B112" s="31">
        <v>24546.25</v>
      </c>
      <c r="C112"/>
    </row>
    <row r="113" spans="1:3" x14ac:dyDescent="0.45">
      <c r="A113" s="5">
        <v>111</v>
      </c>
      <c r="B113" s="31">
        <v>24582.75</v>
      </c>
      <c r="C113"/>
    </row>
    <row r="114" spans="1:3" x14ac:dyDescent="0.45">
      <c r="A114" s="5">
        <v>112</v>
      </c>
      <c r="B114" s="31">
        <v>24619.25</v>
      </c>
      <c r="C114"/>
    </row>
    <row r="115" spans="1:3" x14ac:dyDescent="0.45">
      <c r="A115" s="5">
        <v>113</v>
      </c>
      <c r="B115" s="31">
        <v>24655.75</v>
      </c>
      <c r="C115"/>
    </row>
    <row r="116" spans="1:3" x14ac:dyDescent="0.45">
      <c r="A116" s="5">
        <v>114</v>
      </c>
      <c r="B116" s="31">
        <v>24692.25</v>
      </c>
      <c r="C116"/>
    </row>
    <row r="117" spans="1:3" x14ac:dyDescent="0.45">
      <c r="A117" s="5">
        <v>115</v>
      </c>
      <c r="B117" s="31">
        <v>24728.75</v>
      </c>
      <c r="C117"/>
    </row>
    <row r="118" spans="1:3" x14ac:dyDescent="0.45">
      <c r="A118" s="5">
        <v>116</v>
      </c>
      <c r="B118" s="31">
        <v>24765.25</v>
      </c>
      <c r="C118"/>
    </row>
    <row r="119" spans="1:3" x14ac:dyDescent="0.45">
      <c r="A119" s="5">
        <v>117</v>
      </c>
      <c r="B119" s="31">
        <v>24801.75</v>
      </c>
      <c r="C119"/>
    </row>
    <row r="120" spans="1:3" x14ac:dyDescent="0.45">
      <c r="A120" s="5">
        <v>118</v>
      </c>
      <c r="B120" s="31">
        <v>24838.25</v>
      </c>
      <c r="C120"/>
    </row>
    <row r="121" spans="1:3" x14ac:dyDescent="0.45">
      <c r="A121" s="5">
        <v>119</v>
      </c>
      <c r="B121" s="31">
        <v>24874.75</v>
      </c>
      <c r="C121"/>
    </row>
    <row r="122" spans="1:3" x14ac:dyDescent="0.45">
      <c r="A122" s="5">
        <v>120</v>
      </c>
      <c r="B122" s="31">
        <v>24911.25</v>
      </c>
      <c r="C122"/>
    </row>
    <row r="123" spans="1:3" x14ac:dyDescent="0.45">
      <c r="A123" s="5">
        <v>121</v>
      </c>
      <c r="B123" s="31">
        <v>24947.75</v>
      </c>
      <c r="C123"/>
    </row>
    <row r="124" spans="1:3" x14ac:dyDescent="0.45">
      <c r="A124" s="5">
        <v>122</v>
      </c>
      <c r="B124" s="31">
        <v>24984.25</v>
      </c>
      <c r="C124"/>
    </row>
    <row r="125" spans="1:3" x14ac:dyDescent="0.45">
      <c r="A125" s="5">
        <v>123</v>
      </c>
      <c r="B125" s="31">
        <v>25020.75</v>
      </c>
      <c r="C125"/>
    </row>
    <row r="126" spans="1:3" x14ac:dyDescent="0.45">
      <c r="A126" s="5">
        <v>124</v>
      </c>
      <c r="B126" s="31">
        <v>25057.25</v>
      </c>
      <c r="C126"/>
    </row>
    <row r="127" spans="1:3" x14ac:dyDescent="0.45">
      <c r="A127" s="5">
        <v>125</v>
      </c>
      <c r="B127" s="31">
        <v>25093.75</v>
      </c>
      <c r="C127"/>
    </row>
    <row r="128" spans="1:3" x14ac:dyDescent="0.45">
      <c r="A128" s="5">
        <v>126</v>
      </c>
      <c r="B128" s="31">
        <v>25130.25</v>
      </c>
      <c r="C128"/>
    </row>
    <row r="129" spans="1:3" x14ac:dyDescent="0.45">
      <c r="A129" s="5">
        <v>127</v>
      </c>
      <c r="B129" s="31">
        <v>25166.75</v>
      </c>
      <c r="C129"/>
    </row>
    <row r="130" spans="1:3" x14ac:dyDescent="0.45">
      <c r="A130" s="5">
        <v>128</v>
      </c>
      <c r="B130" s="31">
        <v>25203.25</v>
      </c>
      <c r="C130"/>
    </row>
    <row r="131" spans="1:3" x14ac:dyDescent="0.45">
      <c r="A131" s="5">
        <v>129</v>
      </c>
      <c r="B131" s="31">
        <v>25239.75</v>
      </c>
      <c r="C131"/>
    </row>
    <row r="132" spans="1:3" x14ac:dyDescent="0.45">
      <c r="A132" s="5">
        <v>130</v>
      </c>
      <c r="B132" s="31">
        <v>25276.25</v>
      </c>
      <c r="C132"/>
    </row>
    <row r="133" spans="1:3" x14ac:dyDescent="0.45">
      <c r="A133" s="5">
        <v>131</v>
      </c>
      <c r="B133" s="31">
        <v>25312.75</v>
      </c>
      <c r="C133"/>
    </row>
    <row r="134" spans="1:3" x14ac:dyDescent="0.45">
      <c r="A134" s="5">
        <v>132</v>
      </c>
      <c r="B134" s="31">
        <v>25349.25</v>
      </c>
      <c r="C134"/>
    </row>
    <row r="135" spans="1:3" x14ac:dyDescent="0.45">
      <c r="A135" s="5">
        <v>133</v>
      </c>
      <c r="B135" s="31">
        <v>25385.75</v>
      </c>
      <c r="C135"/>
    </row>
    <row r="136" spans="1:3" x14ac:dyDescent="0.45">
      <c r="A136" s="5">
        <v>134</v>
      </c>
      <c r="B136" s="31">
        <v>25422.25</v>
      </c>
      <c r="C136"/>
    </row>
    <row r="137" spans="1:3" x14ac:dyDescent="0.45">
      <c r="A137" s="5">
        <v>135</v>
      </c>
      <c r="B137" s="31">
        <v>25458.75</v>
      </c>
      <c r="C137"/>
    </row>
    <row r="138" spans="1:3" x14ac:dyDescent="0.45">
      <c r="A138" s="5">
        <v>136</v>
      </c>
      <c r="B138" s="31">
        <v>25495.25</v>
      </c>
      <c r="C138"/>
    </row>
    <row r="139" spans="1:3" x14ac:dyDescent="0.45">
      <c r="A139" s="5">
        <v>137</v>
      </c>
      <c r="B139" s="31">
        <v>25531.75</v>
      </c>
      <c r="C139"/>
    </row>
    <row r="140" spans="1:3" x14ac:dyDescent="0.45">
      <c r="A140" s="5">
        <v>138</v>
      </c>
      <c r="B140" s="31">
        <v>25568.25</v>
      </c>
      <c r="C140"/>
    </row>
    <row r="141" spans="1:3" x14ac:dyDescent="0.45">
      <c r="A141" s="5">
        <v>139</v>
      </c>
      <c r="B141" s="31">
        <v>25604.75</v>
      </c>
      <c r="C141"/>
    </row>
    <row r="142" spans="1:3" x14ac:dyDescent="0.45">
      <c r="A142" s="5">
        <v>140</v>
      </c>
      <c r="B142" s="31">
        <v>25641.25</v>
      </c>
      <c r="C142"/>
    </row>
    <row r="143" spans="1:3" x14ac:dyDescent="0.45">
      <c r="A143" s="5">
        <v>141</v>
      </c>
      <c r="B143" s="31">
        <v>25677.75</v>
      </c>
      <c r="C143"/>
    </row>
    <row r="144" spans="1:3" x14ac:dyDescent="0.45">
      <c r="A144" s="5">
        <v>142</v>
      </c>
      <c r="B144" s="31">
        <v>25714.25</v>
      </c>
      <c r="C144"/>
    </row>
    <row r="145" spans="1:3" x14ac:dyDescent="0.45">
      <c r="A145" s="5">
        <v>143</v>
      </c>
      <c r="B145" s="31">
        <v>25750.75</v>
      </c>
      <c r="C145"/>
    </row>
    <row r="146" spans="1:3" x14ac:dyDescent="0.45">
      <c r="A146" s="5">
        <v>144</v>
      </c>
      <c r="B146" s="31">
        <v>25787.25</v>
      </c>
      <c r="C146"/>
    </row>
    <row r="147" spans="1:3" x14ac:dyDescent="0.45">
      <c r="A147" s="5">
        <v>145</v>
      </c>
      <c r="B147" s="31">
        <v>25823.75</v>
      </c>
      <c r="C147"/>
    </row>
    <row r="148" spans="1:3" x14ac:dyDescent="0.45">
      <c r="A148" s="5">
        <v>146</v>
      </c>
      <c r="B148" s="31">
        <v>25860.25</v>
      </c>
      <c r="C148"/>
    </row>
    <row r="149" spans="1:3" x14ac:dyDescent="0.45">
      <c r="A149" s="5">
        <v>147</v>
      </c>
      <c r="B149" s="31">
        <v>25896.75</v>
      </c>
      <c r="C149"/>
    </row>
    <row r="150" spans="1:3" x14ac:dyDescent="0.45">
      <c r="A150" s="5">
        <v>148</v>
      </c>
      <c r="B150" s="31">
        <v>25933.25</v>
      </c>
      <c r="C150"/>
    </row>
    <row r="151" spans="1:3" x14ac:dyDescent="0.45">
      <c r="A151" s="5">
        <v>149</v>
      </c>
      <c r="B151" s="31">
        <v>25969.75</v>
      </c>
      <c r="C151"/>
    </row>
    <row r="152" spans="1:3" x14ac:dyDescent="0.45">
      <c r="A152" s="5">
        <v>150</v>
      </c>
      <c r="B152" s="31">
        <v>26006.25</v>
      </c>
      <c r="C152"/>
    </row>
    <row r="153" spans="1:3" x14ac:dyDescent="0.45">
      <c r="A153" s="5">
        <v>151</v>
      </c>
      <c r="B153" s="31">
        <v>26042.75</v>
      </c>
      <c r="C153"/>
    </row>
    <row r="154" spans="1:3" x14ac:dyDescent="0.45">
      <c r="A154" s="5">
        <v>152</v>
      </c>
      <c r="B154" s="31">
        <v>26079.25</v>
      </c>
      <c r="C154"/>
    </row>
    <row r="155" spans="1:3" x14ac:dyDescent="0.45">
      <c r="A155" s="5">
        <v>153</v>
      </c>
      <c r="B155" s="31">
        <v>26115.75</v>
      </c>
      <c r="C155"/>
    </row>
    <row r="156" spans="1:3" x14ac:dyDescent="0.45">
      <c r="A156" s="5">
        <v>154</v>
      </c>
      <c r="B156" s="31">
        <v>26152.25</v>
      </c>
      <c r="C156"/>
    </row>
    <row r="157" spans="1:3" x14ac:dyDescent="0.45">
      <c r="A157" s="5">
        <v>155</v>
      </c>
      <c r="B157" s="31">
        <v>26188.75</v>
      </c>
      <c r="C157"/>
    </row>
    <row r="158" spans="1:3" x14ac:dyDescent="0.45">
      <c r="A158" s="5">
        <v>156</v>
      </c>
      <c r="B158" s="31">
        <v>26225.25</v>
      </c>
      <c r="C158"/>
    </row>
    <row r="159" spans="1:3" x14ac:dyDescent="0.45">
      <c r="A159" s="5">
        <v>157</v>
      </c>
      <c r="B159" s="31">
        <v>26261.75</v>
      </c>
      <c r="C159"/>
    </row>
    <row r="160" spans="1:3" x14ac:dyDescent="0.45">
      <c r="A160" s="5">
        <v>158</v>
      </c>
      <c r="B160" s="31">
        <v>26298.25</v>
      </c>
      <c r="C160"/>
    </row>
    <row r="161" spans="1:3" x14ac:dyDescent="0.45">
      <c r="A161" s="5">
        <v>159</v>
      </c>
      <c r="B161" s="31">
        <v>26334.75</v>
      </c>
      <c r="C161"/>
    </row>
    <row r="162" spans="1:3" x14ac:dyDescent="0.45">
      <c r="A162" s="5">
        <v>160</v>
      </c>
      <c r="B162" s="31">
        <v>26371.25</v>
      </c>
      <c r="C162"/>
    </row>
    <row r="163" spans="1:3" x14ac:dyDescent="0.45">
      <c r="A163" s="5">
        <v>161</v>
      </c>
      <c r="B163" s="31">
        <v>26407.75</v>
      </c>
      <c r="C163"/>
    </row>
    <row r="164" spans="1:3" x14ac:dyDescent="0.45">
      <c r="A164" s="5">
        <v>162</v>
      </c>
      <c r="B164" s="31">
        <v>26444.25</v>
      </c>
      <c r="C164"/>
    </row>
    <row r="165" spans="1:3" x14ac:dyDescent="0.45">
      <c r="A165" s="5">
        <v>163</v>
      </c>
      <c r="B165" s="31">
        <v>26480.75</v>
      </c>
      <c r="C165"/>
    </row>
    <row r="166" spans="1:3" x14ac:dyDescent="0.45">
      <c r="A166" s="5">
        <v>164</v>
      </c>
      <c r="B166" s="31">
        <v>26517.25</v>
      </c>
      <c r="C166"/>
    </row>
    <row r="167" spans="1:3" x14ac:dyDescent="0.45">
      <c r="A167" s="5">
        <v>165</v>
      </c>
      <c r="B167" s="31">
        <v>26553.75</v>
      </c>
      <c r="C167"/>
    </row>
    <row r="168" spans="1:3" x14ac:dyDescent="0.45">
      <c r="A168" s="5">
        <v>166</v>
      </c>
      <c r="B168" s="31">
        <v>26590.25</v>
      </c>
      <c r="C168"/>
    </row>
    <row r="169" spans="1:3" x14ac:dyDescent="0.45">
      <c r="A169" s="5">
        <v>167</v>
      </c>
      <c r="B169" s="31">
        <v>26626.75</v>
      </c>
      <c r="C169"/>
    </row>
    <row r="170" spans="1:3" x14ac:dyDescent="0.45">
      <c r="A170" s="5">
        <v>168</v>
      </c>
      <c r="B170" s="31">
        <v>26663.25</v>
      </c>
      <c r="C170"/>
    </row>
    <row r="171" spans="1:3" x14ac:dyDescent="0.45">
      <c r="A171" s="5">
        <v>169</v>
      </c>
      <c r="B171" s="31">
        <v>26699.75</v>
      </c>
      <c r="C171"/>
    </row>
    <row r="172" spans="1:3" x14ac:dyDescent="0.45">
      <c r="A172" s="5">
        <v>170</v>
      </c>
      <c r="B172" s="31">
        <v>26736.25</v>
      </c>
      <c r="C172"/>
    </row>
    <row r="173" spans="1:3" x14ac:dyDescent="0.45">
      <c r="A173" s="5">
        <v>171</v>
      </c>
      <c r="B173" s="31">
        <v>26772.75</v>
      </c>
      <c r="C173"/>
    </row>
    <row r="174" spans="1:3" x14ac:dyDescent="0.45">
      <c r="A174" s="5">
        <v>172</v>
      </c>
      <c r="B174" s="31">
        <v>26809.25</v>
      </c>
      <c r="C174"/>
    </row>
    <row r="175" spans="1:3" x14ac:dyDescent="0.45">
      <c r="A175" s="5">
        <v>173</v>
      </c>
      <c r="B175" s="31">
        <v>26845.75</v>
      </c>
      <c r="C175"/>
    </row>
    <row r="176" spans="1:3" x14ac:dyDescent="0.45">
      <c r="A176" s="5">
        <v>174</v>
      </c>
      <c r="B176" s="31">
        <v>26882.25</v>
      </c>
      <c r="C176"/>
    </row>
    <row r="177" spans="1:3" x14ac:dyDescent="0.45">
      <c r="A177" s="5">
        <v>175</v>
      </c>
      <c r="B177" s="31">
        <v>26918.75</v>
      </c>
      <c r="C177"/>
    </row>
    <row r="178" spans="1:3" x14ac:dyDescent="0.45">
      <c r="A178" s="5">
        <v>176</v>
      </c>
      <c r="B178" s="31">
        <v>26955.25</v>
      </c>
      <c r="C178"/>
    </row>
    <row r="179" spans="1:3" x14ac:dyDescent="0.45">
      <c r="A179" s="5">
        <v>177</v>
      </c>
      <c r="B179" s="31">
        <v>26991.75</v>
      </c>
      <c r="C179"/>
    </row>
    <row r="180" spans="1:3" x14ac:dyDescent="0.45">
      <c r="A180" s="5">
        <v>178</v>
      </c>
      <c r="B180" s="31">
        <v>27028.25</v>
      </c>
      <c r="C180"/>
    </row>
    <row r="181" spans="1:3" x14ac:dyDescent="0.45">
      <c r="A181" s="5">
        <v>179</v>
      </c>
      <c r="B181" s="31">
        <v>27064.75</v>
      </c>
      <c r="C181"/>
    </row>
    <row r="182" spans="1:3" x14ac:dyDescent="0.45">
      <c r="A182" s="5">
        <v>180</v>
      </c>
      <c r="B182" s="31">
        <v>27101.25</v>
      </c>
      <c r="C182"/>
    </row>
    <row r="183" spans="1:3" x14ac:dyDescent="0.45">
      <c r="A183" s="5">
        <v>181</v>
      </c>
      <c r="B183" s="31">
        <v>27137.75</v>
      </c>
      <c r="C183"/>
    </row>
    <row r="184" spans="1:3" x14ac:dyDescent="0.45">
      <c r="A184" s="5">
        <v>182</v>
      </c>
      <c r="B184" s="31">
        <v>27174.25</v>
      </c>
      <c r="C184"/>
    </row>
    <row r="185" spans="1:3" x14ac:dyDescent="0.45">
      <c r="A185" s="5">
        <v>183</v>
      </c>
      <c r="B185" s="31">
        <v>27210.75</v>
      </c>
      <c r="C185"/>
    </row>
    <row r="186" spans="1:3" x14ac:dyDescent="0.45">
      <c r="A186" s="5">
        <v>184</v>
      </c>
      <c r="B186" s="31">
        <v>27247.25</v>
      </c>
      <c r="C186"/>
    </row>
    <row r="187" spans="1:3" x14ac:dyDescent="0.45">
      <c r="A187" s="5">
        <v>185</v>
      </c>
      <c r="B187" s="31">
        <v>27283.75</v>
      </c>
      <c r="C187"/>
    </row>
    <row r="188" spans="1:3" x14ac:dyDescent="0.45">
      <c r="A188" s="5">
        <v>186</v>
      </c>
      <c r="B188" s="31">
        <v>27320.25</v>
      </c>
      <c r="C188"/>
    </row>
    <row r="189" spans="1:3" x14ac:dyDescent="0.45">
      <c r="A189" s="5">
        <v>187</v>
      </c>
      <c r="B189" s="31">
        <v>27356.75</v>
      </c>
      <c r="C189"/>
    </row>
    <row r="190" spans="1:3" x14ac:dyDescent="0.45">
      <c r="A190" s="5">
        <v>188</v>
      </c>
      <c r="B190" s="31">
        <v>27393.25</v>
      </c>
      <c r="C190"/>
    </row>
    <row r="191" spans="1:3" x14ac:dyDescent="0.45">
      <c r="A191" s="5">
        <v>189</v>
      </c>
      <c r="B191" s="31">
        <v>27429.75</v>
      </c>
      <c r="C191"/>
    </row>
    <row r="192" spans="1:3" x14ac:dyDescent="0.45">
      <c r="A192" s="5">
        <v>190</v>
      </c>
      <c r="B192" s="31">
        <v>27466.25</v>
      </c>
      <c r="C192"/>
    </row>
    <row r="193" spans="1:3" x14ac:dyDescent="0.45">
      <c r="A193" s="5">
        <v>191</v>
      </c>
      <c r="B193" s="31">
        <v>27502.75</v>
      </c>
      <c r="C193"/>
    </row>
    <row r="194" spans="1:3" x14ac:dyDescent="0.45">
      <c r="A194" s="5">
        <v>192</v>
      </c>
      <c r="B194" s="31">
        <v>27539.25</v>
      </c>
      <c r="C194"/>
    </row>
    <row r="195" spans="1:3" x14ac:dyDescent="0.45">
      <c r="A195" s="5">
        <v>193</v>
      </c>
      <c r="B195" s="31">
        <v>27575.75</v>
      </c>
      <c r="C195"/>
    </row>
    <row r="196" spans="1:3" x14ac:dyDescent="0.45">
      <c r="A196" s="5">
        <v>194</v>
      </c>
      <c r="B196" s="31">
        <v>27612.25</v>
      </c>
      <c r="C196"/>
    </row>
    <row r="197" spans="1:3" x14ac:dyDescent="0.45">
      <c r="A197" s="5">
        <v>195</v>
      </c>
      <c r="B197" s="31">
        <v>27648.75</v>
      </c>
      <c r="C197"/>
    </row>
    <row r="198" spans="1:3" x14ac:dyDescent="0.45">
      <c r="A198" s="5">
        <v>196</v>
      </c>
      <c r="B198" s="31">
        <v>27685.25</v>
      </c>
      <c r="C198"/>
    </row>
    <row r="199" spans="1:3" x14ac:dyDescent="0.45">
      <c r="A199" s="5">
        <v>197</v>
      </c>
      <c r="B199" s="31">
        <v>27721.75</v>
      </c>
      <c r="C199"/>
    </row>
    <row r="200" spans="1:3" x14ac:dyDescent="0.45">
      <c r="A200" s="5">
        <v>198</v>
      </c>
      <c r="B200" s="31">
        <v>27758.25</v>
      </c>
      <c r="C200"/>
    </row>
    <row r="201" spans="1:3" ht="14.65" thickBot="1" x14ac:dyDescent="0.5">
      <c r="A201" s="5">
        <v>199</v>
      </c>
      <c r="B201" s="31">
        <v>27794.75</v>
      </c>
      <c r="C201"/>
    </row>
    <row r="202" spans="1:3" ht="14.65" thickBot="1" x14ac:dyDescent="0.5">
      <c r="A202" s="7">
        <v>200</v>
      </c>
      <c r="B202" s="31">
        <v>27831.25</v>
      </c>
      <c r="C202"/>
    </row>
    <row r="203" spans="1:3" x14ac:dyDescent="0.45">
      <c r="A203" s="5">
        <v>201</v>
      </c>
      <c r="B203" s="31">
        <v>27831.25</v>
      </c>
      <c r="C203"/>
    </row>
    <row r="204" spans="1:3" x14ac:dyDescent="0.45">
      <c r="A204" s="5">
        <v>202</v>
      </c>
      <c r="B204" s="31">
        <v>27831.25</v>
      </c>
      <c r="C204"/>
    </row>
    <row r="205" spans="1:3" x14ac:dyDescent="0.45">
      <c r="A205" s="5">
        <v>203</v>
      </c>
      <c r="B205" s="31">
        <v>27831.25</v>
      </c>
      <c r="C205"/>
    </row>
    <row r="206" spans="1:3" x14ac:dyDescent="0.45">
      <c r="A206" s="5">
        <v>204</v>
      </c>
      <c r="B206" s="31">
        <v>27831.25</v>
      </c>
      <c r="C206"/>
    </row>
    <row r="207" spans="1:3" x14ac:dyDescent="0.45">
      <c r="A207" s="5">
        <v>205</v>
      </c>
      <c r="B207" s="31">
        <v>27831.25</v>
      </c>
      <c r="C207"/>
    </row>
    <row r="208" spans="1:3" x14ac:dyDescent="0.45">
      <c r="A208" s="5">
        <v>206</v>
      </c>
      <c r="B208" s="31">
        <v>27831.25</v>
      </c>
      <c r="C208"/>
    </row>
    <row r="209" spans="1:3" x14ac:dyDescent="0.45">
      <c r="A209" s="5">
        <v>207</v>
      </c>
      <c r="B209" s="31">
        <v>27831.25</v>
      </c>
      <c r="C209"/>
    </row>
    <row r="210" spans="1:3" x14ac:dyDescent="0.45">
      <c r="A210" s="5">
        <v>208</v>
      </c>
      <c r="B210" s="31">
        <v>27831.25</v>
      </c>
      <c r="C210"/>
    </row>
    <row r="211" spans="1:3" x14ac:dyDescent="0.45">
      <c r="A211" s="5">
        <v>209</v>
      </c>
      <c r="B211" s="31">
        <v>27831.25</v>
      </c>
      <c r="C211"/>
    </row>
    <row r="212" spans="1:3" x14ac:dyDescent="0.45">
      <c r="A212" s="5">
        <v>210</v>
      </c>
      <c r="B212" s="31">
        <v>27831.25</v>
      </c>
      <c r="C212"/>
    </row>
    <row r="213" spans="1:3" x14ac:dyDescent="0.45">
      <c r="A213" s="5">
        <v>211</v>
      </c>
      <c r="B213" s="31">
        <v>27831.25</v>
      </c>
      <c r="C213"/>
    </row>
    <row r="214" spans="1:3" x14ac:dyDescent="0.45">
      <c r="A214" s="5">
        <v>212</v>
      </c>
      <c r="B214" s="31">
        <v>27831.25</v>
      </c>
      <c r="C214"/>
    </row>
    <row r="215" spans="1:3" x14ac:dyDescent="0.45">
      <c r="A215" s="5">
        <v>213</v>
      </c>
      <c r="B215" s="31">
        <v>27831.25</v>
      </c>
      <c r="C215"/>
    </row>
    <row r="216" spans="1:3" x14ac:dyDescent="0.45">
      <c r="A216" s="5">
        <v>214</v>
      </c>
      <c r="B216" s="31">
        <v>27831.25</v>
      </c>
      <c r="C216"/>
    </row>
    <row r="217" spans="1:3" x14ac:dyDescent="0.45">
      <c r="A217" s="5">
        <v>215</v>
      </c>
      <c r="B217" s="31">
        <v>27831.25</v>
      </c>
      <c r="C217"/>
    </row>
    <row r="218" spans="1:3" x14ac:dyDescent="0.45">
      <c r="A218" s="5">
        <v>216</v>
      </c>
      <c r="B218" s="31">
        <v>27831.25</v>
      </c>
      <c r="C218"/>
    </row>
    <row r="219" spans="1:3" x14ac:dyDescent="0.45">
      <c r="A219" s="5">
        <v>217</v>
      </c>
      <c r="B219" s="31">
        <v>27831.25</v>
      </c>
      <c r="C219"/>
    </row>
    <row r="220" spans="1:3" x14ac:dyDescent="0.45">
      <c r="A220" s="5">
        <v>218</v>
      </c>
      <c r="B220" s="31">
        <v>27831.25</v>
      </c>
      <c r="C220"/>
    </row>
    <row r="221" spans="1:3" x14ac:dyDescent="0.45">
      <c r="A221" s="5">
        <v>219</v>
      </c>
      <c r="B221" s="31">
        <v>27831.25</v>
      </c>
      <c r="C221"/>
    </row>
    <row r="222" spans="1:3" x14ac:dyDescent="0.45">
      <c r="A222" s="5">
        <v>220</v>
      </c>
      <c r="B222" s="31">
        <v>27831.25</v>
      </c>
      <c r="C222"/>
    </row>
    <row r="223" spans="1:3" x14ac:dyDescent="0.45">
      <c r="A223" s="5">
        <v>221</v>
      </c>
      <c r="B223" s="31">
        <v>27831.25</v>
      </c>
      <c r="C223"/>
    </row>
    <row r="224" spans="1:3" x14ac:dyDescent="0.45">
      <c r="A224" s="5">
        <v>222</v>
      </c>
      <c r="B224" s="31">
        <v>27831.25</v>
      </c>
      <c r="C224"/>
    </row>
    <row r="225" spans="1:3" x14ac:dyDescent="0.45">
      <c r="A225" s="5">
        <v>223</v>
      </c>
      <c r="B225" s="31">
        <v>27831.25</v>
      </c>
      <c r="C225"/>
    </row>
    <row r="226" spans="1:3" x14ac:dyDescent="0.45">
      <c r="A226" s="5">
        <v>224</v>
      </c>
      <c r="B226" s="31">
        <v>27831.25</v>
      </c>
      <c r="C226"/>
    </row>
    <row r="227" spans="1:3" x14ac:dyDescent="0.45">
      <c r="A227" s="5">
        <v>225</v>
      </c>
      <c r="B227" s="31">
        <v>27831.25</v>
      </c>
      <c r="C227"/>
    </row>
    <row r="228" spans="1:3" x14ac:dyDescent="0.45">
      <c r="A228" s="5">
        <v>226</v>
      </c>
      <c r="B228" s="31">
        <v>27831.25</v>
      </c>
      <c r="C228"/>
    </row>
    <row r="229" spans="1:3" x14ac:dyDescent="0.45">
      <c r="A229" s="5">
        <v>227</v>
      </c>
      <c r="B229" s="31">
        <v>27831.25</v>
      </c>
      <c r="C229"/>
    </row>
    <row r="230" spans="1:3" x14ac:dyDescent="0.45">
      <c r="A230" s="5">
        <v>228</v>
      </c>
      <c r="B230" s="31">
        <v>27831.25</v>
      </c>
      <c r="C230"/>
    </row>
    <row r="231" spans="1:3" x14ac:dyDescent="0.45">
      <c r="A231" s="5">
        <v>229</v>
      </c>
      <c r="B231" s="31">
        <v>27831.25</v>
      </c>
      <c r="C231"/>
    </row>
    <row r="232" spans="1:3" x14ac:dyDescent="0.45">
      <c r="A232" s="5">
        <v>230</v>
      </c>
      <c r="B232" s="31">
        <v>27831.25</v>
      </c>
      <c r="C232"/>
    </row>
    <row r="233" spans="1:3" x14ac:dyDescent="0.45">
      <c r="A233" s="5">
        <v>231</v>
      </c>
      <c r="B233" s="31">
        <v>27831.25</v>
      </c>
      <c r="C233"/>
    </row>
    <row r="234" spans="1:3" x14ac:dyDescent="0.45">
      <c r="A234" s="5">
        <v>232</v>
      </c>
      <c r="B234" s="31">
        <v>27831.25</v>
      </c>
      <c r="C234"/>
    </row>
    <row r="235" spans="1:3" x14ac:dyDescent="0.45">
      <c r="A235" s="5">
        <v>233</v>
      </c>
      <c r="B235" s="31">
        <v>27831.25</v>
      </c>
      <c r="C235"/>
    </row>
    <row r="236" spans="1:3" x14ac:dyDescent="0.45">
      <c r="A236" s="5">
        <v>234</v>
      </c>
      <c r="B236" s="31">
        <v>27831.25</v>
      </c>
      <c r="C236"/>
    </row>
    <row r="237" spans="1:3" x14ac:dyDescent="0.45">
      <c r="A237" s="5">
        <v>235</v>
      </c>
      <c r="B237" s="31">
        <v>27831.25</v>
      </c>
      <c r="C237"/>
    </row>
    <row r="238" spans="1:3" x14ac:dyDescent="0.45">
      <c r="A238" s="5">
        <v>236</v>
      </c>
      <c r="B238" s="31">
        <v>27831.25</v>
      </c>
      <c r="C238"/>
    </row>
    <row r="239" spans="1:3" x14ac:dyDescent="0.45">
      <c r="A239" s="5">
        <v>237</v>
      </c>
      <c r="B239" s="31">
        <v>27831.25</v>
      </c>
      <c r="C239"/>
    </row>
    <row r="240" spans="1:3" x14ac:dyDescent="0.45">
      <c r="A240" s="5">
        <v>238</v>
      </c>
      <c r="B240" s="31">
        <v>27831.25</v>
      </c>
      <c r="C240"/>
    </row>
    <row r="241" spans="1:3" x14ac:dyDescent="0.45">
      <c r="A241" s="5">
        <v>239</v>
      </c>
      <c r="B241" s="31">
        <v>27831.25</v>
      </c>
      <c r="C241"/>
    </row>
    <row r="242" spans="1:3" x14ac:dyDescent="0.45">
      <c r="A242" s="5">
        <v>240</v>
      </c>
      <c r="B242" s="31">
        <v>27831.25</v>
      </c>
      <c r="C242"/>
    </row>
    <row r="243" spans="1:3" x14ac:dyDescent="0.45">
      <c r="A243" s="5">
        <v>241</v>
      </c>
      <c r="B243" s="31">
        <v>27831.25</v>
      </c>
      <c r="C243"/>
    </row>
    <row r="244" spans="1:3" x14ac:dyDescent="0.45">
      <c r="A244" s="5">
        <v>242</v>
      </c>
      <c r="B244" s="31">
        <v>27831.25</v>
      </c>
      <c r="C244"/>
    </row>
    <row r="245" spans="1:3" x14ac:dyDescent="0.45">
      <c r="A245" s="5">
        <v>243</v>
      </c>
      <c r="B245" s="31">
        <v>27831.25</v>
      </c>
      <c r="C245"/>
    </row>
    <row r="246" spans="1:3" x14ac:dyDescent="0.45">
      <c r="A246" s="5">
        <v>244</v>
      </c>
      <c r="B246" s="31">
        <v>27831.25</v>
      </c>
      <c r="C246"/>
    </row>
    <row r="247" spans="1:3" x14ac:dyDescent="0.45">
      <c r="A247" s="5">
        <v>245</v>
      </c>
      <c r="B247" s="31">
        <v>27831.25</v>
      </c>
      <c r="C247"/>
    </row>
    <row r="248" spans="1:3" x14ac:dyDescent="0.45">
      <c r="A248" s="5">
        <v>246</v>
      </c>
      <c r="B248" s="31">
        <v>27831.25</v>
      </c>
      <c r="C248"/>
    </row>
    <row r="249" spans="1:3" x14ac:dyDescent="0.45">
      <c r="A249" s="5">
        <v>247</v>
      </c>
      <c r="B249" s="31">
        <v>27831.25</v>
      </c>
      <c r="C249"/>
    </row>
    <row r="250" spans="1:3" x14ac:dyDescent="0.45">
      <c r="A250" s="5">
        <v>248</v>
      </c>
      <c r="B250" s="31">
        <v>27831.25</v>
      </c>
      <c r="C250"/>
    </row>
    <row r="251" spans="1:3" x14ac:dyDescent="0.45">
      <c r="A251" s="5">
        <v>249</v>
      </c>
      <c r="B251" s="31">
        <v>27831.25</v>
      </c>
      <c r="C251"/>
    </row>
    <row r="252" spans="1:3" x14ac:dyDescent="0.45">
      <c r="A252" s="5">
        <v>250</v>
      </c>
      <c r="B252" s="31">
        <v>27831.25</v>
      </c>
      <c r="C252"/>
    </row>
    <row r="253" spans="1:3" x14ac:dyDescent="0.45">
      <c r="A253" s="5">
        <v>251</v>
      </c>
      <c r="B253" s="31">
        <v>27831.25</v>
      </c>
      <c r="C253"/>
    </row>
    <row r="254" spans="1:3" x14ac:dyDescent="0.45">
      <c r="A254" s="5">
        <v>252</v>
      </c>
      <c r="B254" s="31">
        <v>27831.25</v>
      </c>
      <c r="C254"/>
    </row>
    <row r="255" spans="1:3" x14ac:dyDescent="0.45">
      <c r="A255" s="5">
        <v>253</v>
      </c>
      <c r="B255" s="31">
        <v>27831.25</v>
      </c>
      <c r="C255"/>
    </row>
    <row r="256" spans="1:3" x14ac:dyDescent="0.45">
      <c r="A256" s="5">
        <v>254</v>
      </c>
      <c r="B256" s="31">
        <v>27831.25</v>
      </c>
      <c r="C256"/>
    </row>
    <row r="257" spans="1:3" x14ac:dyDescent="0.45">
      <c r="A257" s="5">
        <v>255</v>
      </c>
      <c r="B257" s="31">
        <v>27831.25</v>
      </c>
      <c r="C257"/>
    </row>
    <row r="258" spans="1:3" x14ac:dyDescent="0.45">
      <c r="A258" s="5">
        <v>256</v>
      </c>
      <c r="B258" s="31">
        <v>27831.25</v>
      </c>
      <c r="C258"/>
    </row>
    <row r="259" spans="1:3" x14ac:dyDescent="0.45">
      <c r="A259" s="5">
        <v>257</v>
      </c>
      <c r="B259" s="31">
        <v>27831.25</v>
      </c>
      <c r="C259"/>
    </row>
    <row r="260" spans="1:3" x14ac:dyDescent="0.45">
      <c r="A260" s="5">
        <v>258</v>
      </c>
      <c r="B260" s="31">
        <v>27831.25</v>
      </c>
      <c r="C260"/>
    </row>
    <row r="261" spans="1:3" x14ac:dyDescent="0.45">
      <c r="A261" s="5">
        <v>259</v>
      </c>
      <c r="B261" s="31">
        <v>27831.25</v>
      </c>
      <c r="C261"/>
    </row>
    <row r="262" spans="1:3" x14ac:dyDescent="0.45">
      <c r="A262" s="5">
        <v>260</v>
      </c>
      <c r="B262" s="31">
        <v>27831.25</v>
      </c>
      <c r="C262"/>
    </row>
    <row r="263" spans="1:3" x14ac:dyDescent="0.45">
      <c r="A263" s="5">
        <v>261</v>
      </c>
      <c r="B263" s="31">
        <v>27831.25</v>
      </c>
      <c r="C263"/>
    </row>
    <row r="264" spans="1:3" x14ac:dyDescent="0.45">
      <c r="A264" s="5">
        <v>262</v>
      </c>
      <c r="B264" s="31">
        <v>27831.25</v>
      </c>
      <c r="C264"/>
    </row>
    <row r="265" spans="1:3" x14ac:dyDescent="0.45">
      <c r="A265" s="5">
        <v>263</v>
      </c>
      <c r="B265" s="31">
        <v>27831.25</v>
      </c>
      <c r="C265"/>
    </row>
    <row r="266" spans="1:3" x14ac:dyDescent="0.45">
      <c r="A266" s="5">
        <v>264</v>
      </c>
      <c r="B266" s="31">
        <v>27831.25</v>
      </c>
      <c r="C266"/>
    </row>
    <row r="267" spans="1:3" x14ac:dyDescent="0.45">
      <c r="A267" s="5">
        <v>265</v>
      </c>
      <c r="B267" s="31">
        <v>27831.25</v>
      </c>
      <c r="C267"/>
    </row>
    <row r="268" spans="1:3" x14ac:dyDescent="0.45">
      <c r="A268" s="5">
        <v>266</v>
      </c>
      <c r="B268" s="31">
        <v>27831.25</v>
      </c>
      <c r="C268"/>
    </row>
    <row r="269" spans="1:3" x14ac:dyDescent="0.45">
      <c r="A269" s="5">
        <v>267</v>
      </c>
      <c r="B269" s="31">
        <v>27831.25</v>
      </c>
      <c r="C269"/>
    </row>
    <row r="270" spans="1:3" x14ac:dyDescent="0.45">
      <c r="A270" s="5">
        <v>268</v>
      </c>
      <c r="B270" s="31">
        <v>27831.25</v>
      </c>
      <c r="C270"/>
    </row>
    <row r="271" spans="1:3" x14ac:dyDescent="0.45">
      <c r="A271" s="5">
        <v>269</v>
      </c>
      <c r="B271" s="31">
        <v>27831.25</v>
      </c>
      <c r="C271"/>
    </row>
    <row r="272" spans="1:3" x14ac:dyDescent="0.45">
      <c r="A272" s="5">
        <v>270</v>
      </c>
      <c r="B272" s="31">
        <v>27831.25</v>
      </c>
      <c r="C272"/>
    </row>
    <row r="273" spans="1:3" x14ac:dyDescent="0.45">
      <c r="A273" s="5">
        <v>271</v>
      </c>
      <c r="B273" s="31">
        <v>27831.25</v>
      </c>
      <c r="C273"/>
    </row>
    <row r="274" spans="1:3" x14ac:dyDescent="0.45">
      <c r="A274" s="5">
        <v>272</v>
      </c>
      <c r="B274" s="31">
        <v>27831.25</v>
      </c>
      <c r="C274"/>
    </row>
    <row r="275" spans="1:3" x14ac:dyDescent="0.45">
      <c r="A275" s="5">
        <v>273</v>
      </c>
      <c r="B275" s="31">
        <v>27831.25</v>
      </c>
      <c r="C275"/>
    </row>
    <row r="276" spans="1:3" x14ac:dyDescent="0.45">
      <c r="A276" s="5">
        <v>274</v>
      </c>
      <c r="B276" s="31">
        <v>27831.25</v>
      </c>
      <c r="C276"/>
    </row>
    <row r="277" spans="1:3" x14ac:dyDescent="0.45">
      <c r="A277" s="5">
        <v>275</v>
      </c>
      <c r="B277" s="31">
        <v>27831.25</v>
      </c>
      <c r="C277"/>
    </row>
    <row r="278" spans="1:3" x14ac:dyDescent="0.45">
      <c r="A278" s="5">
        <v>276</v>
      </c>
      <c r="B278" s="31">
        <v>27831.25</v>
      </c>
      <c r="C278"/>
    </row>
    <row r="279" spans="1:3" x14ac:dyDescent="0.45">
      <c r="A279" s="5">
        <v>277</v>
      </c>
      <c r="B279" s="31">
        <v>27831.25</v>
      </c>
      <c r="C279"/>
    </row>
    <row r="280" spans="1:3" x14ac:dyDescent="0.45">
      <c r="A280" s="5">
        <v>278</v>
      </c>
      <c r="B280" s="31">
        <v>27831.25</v>
      </c>
      <c r="C280"/>
    </row>
    <row r="281" spans="1:3" x14ac:dyDescent="0.45">
      <c r="A281" s="5">
        <v>279</v>
      </c>
      <c r="B281" s="31">
        <v>27831.25</v>
      </c>
      <c r="C281"/>
    </row>
    <row r="282" spans="1:3" x14ac:dyDescent="0.45">
      <c r="A282" s="5">
        <v>280</v>
      </c>
      <c r="B282" s="31">
        <v>27831.25</v>
      </c>
      <c r="C282"/>
    </row>
    <row r="283" spans="1:3" x14ac:dyDescent="0.45">
      <c r="A283" s="5">
        <v>281</v>
      </c>
      <c r="B283" s="31">
        <v>27831.25</v>
      </c>
      <c r="C283"/>
    </row>
    <row r="284" spans="1:3" x14ac:dyDescent="0.45">
      <c r="A284" s="5">
        <v>282</v>
      </c>
      <c r="B284" s="31">
        <v>27831.25</v>
      </c>
      <c r="C284"/>
    </row>
    <row r="285" spans="1:3" x14ac:dyDescent="0.45">
      <c r="A285" s="5">
        <v>283</v>
      </c>
      <c r="B285" s="31">
        <v>27831.25</v>
      </c>
      <c r="C285"/>
    </row>
    <row r="286" spans="1:3" x14ac:dyDescent="0.45">
      <c r="A286" s="5">
        <v>284</v>
      </c>
      <c r="B286" s="31">
        <v>27831.25</v>
      </c>
      <c r="C286"/>
    </row>
    <row r="287" spans="1:3" x14ac:dyDescent="0.45">
      <c r="A287" s="5">
        <v>285</v>
      </c>
      <c r="B287" s="31">
        <v>27831.25</v>
      </c>
      <c r="C287"/>
    </row>
    <row r="288" spans="1:3" x14ac:dyDescent="0.45">
      <c r="A288" s="5">
        <v>286</v>
      </c>
      <c r="B288" s="31">
        <v>27831.25</v>
      </c>
      <c r="C288"/>
    </row>
    <row r="289" spans="1:3" x14ac:dyDescent="0.45">
      <c r="A289" s="5">
        <v>287</v>
      </c>
      <c r="B289" s="31">
        <v>27831.25</v>
      </c>
      <c r="C289"/>
    </row>
    <row r="290" spans="1:3" x14ac:dyDescent="0.45">
      <c r="A290" s="5">
        <v>288</v>
      </c>
      <c r="B290" s="31">
        <v>27831.25</v>
      </c>
      <c r="C290"/>
    </row>
    <row r="291" spans="1:3" x14ac:dyDescent="0.45">
      <c r="A291" s="5">
        <v>289</v>
      </c>
      <c r="B291" s="31">
        <v>27831.25</v>
      </c>
      <c r="C291"/>
    </row>
    <row r="292" spans="1:3" x14ac:dyDescent="0.45">
      <c r="A292" s="5">
        <v>290</v>
      </c>
      <c r="B292" s="31">
        <v>27831.25</v>
      </c>
      <c r="C292"/>
    </row>
    <row r="293" spans="1:3" x14ac:dyDescent="0.45">
      <c r="A293" s="5">
        <v>291</v>
      </c>
      <c r="B293" s="31">
        <v>27831.25</v>
      </c>
      <c r="C293"/>
    </row>
    <row r="294" spans="1:3" x14ac:dyDescent="0.45">
      <c r="A294" s="5">
        <v>292</v>
      </c>
      <c r="B294" s="31">
        <v>27831.25</v>
      </c>
      <c r="C294"/>
    </row>
    <row r="295" spans="1:3" x14ac:dyDescent="0.45">
      <c r="A295" s="5">
        <v>293</v>
      </c>
      <c r="B295" s="31">
        <v>27831.25</v>
      </c>
      <c r="C295"/>
    </row>
    <row r="296" spans="1:3" x14ac:dyDescent="0.45">
      <c r="A296" s="5">
        <v>294</v>
      </c>
      <c r="B296" s="31">
        <v>27831.25</v>
      </c>
      <c r="C296"/>
    </row>
    <row r="297" spans="1:3" x14ac:dyDescent="0.45">
      <c r="A297" s="5">
        <v>295</v>
      </c>
      <c r="B297" s="31">
        <v>27831.25</v>
      </c>
      <c r="C297"/>
    </row>
    <row r="298" spans="1:3" x14ac:dyDescent="0.45">
      <c r="A298" s="5">
        <v>296</v>
      </c>
      <c r="B298" s="31">
        <v>27831.25</v>
      </c>
      <c r="C298"/>
    </row>
    <row r="299" spans="1:3" x14ac:dyDescent="0.45">
      <c r="A299" s="5">
        <v>297</v>
      </c>
      <c r="B299" s="31">
        <v>27831.25</v>
      </c>
      <c r="C299"/>
    </row>
    <row r="300" spans="1:3" x14ac:dyDescent="0.45">
      <c r="A300" s="5">
        <v>298</v>
      </c>
      <c r="B300" s="31">
        <v>27831.25</v>
      </c>
      <c r="C300"/>
    </row>
    <row r="301" spans="1:3" x14ac:dyDescent="0.45">
      <c r="A301" s="5">
        <v>299</v>
      </c>
      <c r="B301" s="31">
        <v>27831.25</v>
      </c>
      <c r="C301"/>
    </row>
    <row r="302" spans="1:3" x14ac:dyDescent="0.45">
      <c r="A302" s="5">
        <v>300</v>
      </c>
      <c r="B302" s="31">
        <v>27831.25</v>
      </c>
    </row>
    <row r="303" spans="1:3" x14ac:dyDescent="0.45">
      <c r="A303" s="5">
        <v>301</v>
      </c>
      <c r="B303" s="31">
        <v>27831.25</v>
      </c>
    </row>
    <row r="304" spans="1:3" x14ac:dyDescent="0.45">
      <c r="A304" s="5">
        <v>302</v>
      </c>
      <c r="B304" s="31">
        <v>27831.25</v>
      </c>
    </row>
    <row r="305" spans="1:2" x14ac:dyDescent="0.45">
      <c r="A305" s="5">
        <v>303</v>
      </c>
      <c r="B305" s="31">
        <v>27831.25</v>
      </c>
    </row>
    <row r="306" spans="1:2" x14ac:dyDescent="0.45">
      <c r="A306" s="5">
        <v>304</v>
      </c>
      <c r="B306" s="31">
        <v>27831.25</v>
      </c>
    </row>
    <row r="307" spans="1:2" x14ac:dyDescent="0.45">
      <c r="A307" s="5">
        <v>305</v>
      </c>
      <c r="B307" s="31">
        <v>27831.25</v>
      </c>
    </row>
    <row r="308" spans="1:2" x14ac:dyDescent="0.45">
      <c r="A308" s="5">
        <v>306</v>
      </c>
      <c r="B308" s="31">
        <v>27831.25</v>
      </c>
    </row>
    <row r="309" spans="1:2" x14ac:dyDescent="0.45">
      <c r="A309" s="5">
        <v>307</v>
      </c>
      <c r="B309" s="31">
        <v>27831.25</v>
      </c>
    </row>
    <row r="310" spans="1:2" x14ac:dyDescent="0.45">
      <c r="A310" s="5">
        <v>308</v>
      </c>
      <c r="B310" s="31">
        <v>27831.25</v>
      </c>
    </row>
    <row r="311" spans="1:2" x14ac:dyDescent="0.45">
      <c r="A311" s="5">
        <v>309</v>
      </c>
      <c r="B311" s="31">
        <v>27831.25</v>
      </c>
    </row>
    <row r="312" spans="1:2" x14ac:dyDescent="0.45">
      <c r="A312" s="5">
        <v>310</v>
      </c>
      <c r="B312" s="31">
        <v>27831.25</v>
      </c>
    </row>
    <row r="313" spans="1:2" x14ac:dyDescent="0.45">
      <c r="A313" s="5">
        <v>311</v>
      </c>
      <c r="B313" s="31">
        <v>27831.25</v>
      </c>
    </row>
    <row r="314" spans="1:2" x14ac:dyDescent="0.45">
      <c r="A314" s="5">
        <v>312</v>
      </c>
      <c r="B314" s="31">
        <v>27831.25</v>
      </c>
    </row>
    <row r="315" spans="1:2" x14ac:dyDescent="0.45">
      <c r="A315" s="5">
        <v>313</v>
      </c>
      <c r="B315" s="31">
        <v>27831.25</v>
      </c>
    </row>
    <row r="316" spans="1:2" x14ac:dyDescent="0.45">
      <c r="A316" s="5">
        <v>314</v>
      </c>
      <c r="B316" s="31">
        <v>27831.25</v>
      </c>
    </row>
    <row r="317" spans="1:2" x14ac:dyDescent="0.45">
      <c r="A317" s="5">
        <v>315</v>
      </c>
      <c r="B317" s="31">
        <v>27831.25</v>
      </c>
    </row>
    <row r="318" spans="1:2" x14ac:dyDescent="0.45">
      <c r="A318" s="5">
        <v>316</v>
      </c>
      <c r="B318" s="31">
        <v>27831.25</v>
      </c>
    </row>
    <row r="319" spans="1:2" x14ac:dyDescent="0.45">
      <c r="A319" s="5">
        <v>317</v>
      </c>
      <c r="B319" s="31">
        <v>27831.25</v>
      </c>
    </row>
    <row r="320" spans="1:2" x14ac:dyDescent="0.45">
      <c r="A320" s="5">
        <v>318</v>
      </c>
      <c r="B320" s="31">
        <v>27831.25</v>
      </c>
    </row>
    <row r="321" spans="1:2" x14ac:dyDescent="0.45">
      <c r="A321" s="5">
        <v>319</v>
      </c>
      <c r="B321" s="31">
        <v>27831.25</v>
      </c>
    </row>
    <row r="322" spans="1:2" x14ac:dyDescent="0.45">
      <c r="A322" s="5">
        <v>320</v>
      </c>
      <c r="B322" s="31">
        <v>27831.25</v>
      </c>
    </row>
    <row r="323" spans="1:2" x14ac:dyDescent="0.45">
      <c r="A323" s="5">
        <v>321</v>
      </c>
      <c r="B323" s="31">
        <v>27831.25</v>
      </c>
    </row>
    <row r="324" spans="1:2" x14ac:dyDescent="0.45">
      <c r="A324" s="5">
        <v>322</v>
      </c>
      <c r="B324" s="31">
        <v>27831.25</v>
      </c>
    </row>
    <row r="325" spans="1:2" x14ac:dyDescent="0.45">
      <c r="A325" s="5">
        <v>323</v>
      </c>
      <c r="B325" s="31">
        <v>27831.25</v>
      </c>
    </row>
    <row r="326" spans="1:2" x14ac:dyDescent="0.45">
      <c r="A326" s="5">
        <v>324</v>
      </c>
      <c r="B326" s="31">
        <v>27831.25</v>
      </c>
    </row>
    <row r="327" spans="1:2" x14ac:dyDescent="0.45">
      <c r="A327" s="5">
        <v>325</v>
      </c>
      <c r="B327" s="31">
        <v>27831.25</v>
      </c>
    </row>
    <row r="328" spans="1:2" x14ac:dyDescent="0.45">
      <c r="A328" s="5">
        <v>326</v>
      </c>
      <c r="B328" s="31">
        <v>27831.25</v>
      </c>
    </row>
    <row r="329" spans="1:2" x14ac:dyDescent="0.45">
      <c r="A329" s="5">
        <v>327</v>
      </c>
      <c r="B329" s="31">
        <v>27831.25</v>
      </c>
    </row>
    <row r="330" spans="1:2" x14ac:dyDescent="0.45">
      <c r="A330" s="5">
        <v>328</v>
      </c>
      <c r="B330" s="31">
        <v>27831.25</v>
      </c>
    </row>
    <row r="331" spans="1:2" x14ac:dyDescent="0.45">
      <c r="A331" s="5">
        <v>329</v>
      </c>
      <c r="B331" s="31">
        <v>27831.25</v>
      </c>
    </row>
    <row r="332" spans="1:2" x14ac:dyDescent="0.45">
      <c r="A332" s="5">
        <v>330</v>
      </c>
      <c r="B332" s="31">
        <v>27831.25</v>
      </c>
    </row>
    <row r="333" spans="1:2" x14ac:dyDescent="0.45">
      <c r="A333" s="5">
        <v>331</v>
      </c>
      <c r="B333" s="31">
        <v>27831.25</v>
      </c>
    </row>
    <row r="334" spans="1:2" x14ac:dyDescent="0.45">
      <c r="A334" s="5">
        <v>332</v>
      </c>
      <c r="B334" s="31">
        <v>27831.25</v>
      </c>
    </row>
    <row r="335" spans="1:2" x14ac:dyDescent="0.45">
      <c r="A335" s="5">
        <v>333</v>
      </c>
      <c r="B335" s="31">
        <v>27831.25</v>
      </c>
    </row>
    <row r="336" spans="1:2" x14ac:dyDescent="0.45">
      <c r="A336" s="5">
        <v>334</v>
      </c>
      <c r="B336" s="31">
        <v>27831.25</v>
      </c>
    </row>
    <row r="337" spans="1:2" x14ac:dyDescent="0.45">
      <c r="A337" s="5">
        <v>335</v>
      </c>
      <c r="B337" s="31">
        <v>27831.25</v>
      </c>
    </row>
    <row r="338" spans="1:2" x14ac:dyDescent="0.45">
      <c r="A338" s="5">
        <v>336</v>
      </c>
      <c r="B338" s="31">
        <v>27831.25</v>
      </c>
    </row>
    <row r="339" spans="1:2" x14ac:dyDescent="0.45">
      <c r="A339" s="5">
        <v>337</v>
      </c>
      <c r="B339" s="31">
        <v>27831.25</v>
      </c>
    </row>
    <row r="340" spans="1:2" x14ac:dyDescent="0.45">
      <c r="A340" s="5">
        <v>338</v>
      </c>
      <c r="B340" s="31">
        <v>27831.25</v>
      </c>
    </row>
    <row r="341" spans="1:2" x14ac:dyDescent="0.45">
      <c r="A341" s="5">
        <v>339</v>
      </c>
      <c r="B341" s="31">
        <v>27831.25</v>
      </c>
    </row>
    <row r="342" spans="1:2" x14ac:dyDescent="0.45">
      <c r="A342" s="5">
        <v>340</v>
      </c>
      <c r="B342" s="31">
        <v>27831.25</v>
      </c>
    </row>
    <row r="343" spans="1:2" x14ac:dyDescent="0.45">
      <c r="A343" s="5">
        <v>341</v>
      </c>
      <c r="B343" s="31">
        <v>27831.25</v>
      </c>
    </row>
    <row r="344" spans="1:2" x14ac:dyDescent="0.45">
      <c r="A344" s="5">
        <v>342</v>
      </c>
      <c r="B344" s="31">
        <v>27831.25</v>
      </c>
    </row>
    <row r="345" spans="1:2" x14ac:dyDescent="0.45">
      <c r="A345" s="5">
        <v>343</v>
      </c>
      <c r="B345" s="31">
        <v>27831.25</v>
      </c>
    </row>
    <row r="346" spans="1:2" x14ac:dyDescent="0.45">
      <c r="A346" s="5">
        <v>344</v>
      </c>
      <c r="B346" s="31">
        <v>27831.25</v>
      </c>
    </row>
    <row r="347" spans="1:2" x14ac:dyDescent="0.45">
      <c r="A347" s="5">
        <v>345</v>
      </c>
      <c r="B347" s="31">
        <v>27831.25</v>
      </c>
    </row>
    <row r="348" spans="1:2" x14ac:dyDescent="0.45">
      <c r="A348" s="5">
        <v>346</v>
      </c>
      <c r="B348" s="31">
        <v>27831.25</v>
      </c>
    </row>
    <row r="349" spans="1:2" x14ac:dyDescent="0.45">
      <c r="A349" s="5">
        <v>347</v>
      </c>
      <c r="B349" s="31">
        <v>27831.25</v>
      </c>
    </row>
    <row r="350" spans="1:2" x14ac:dyDescent="0.45">
      <c r="A350" s="5">
        <v>348</v>
      </c>
      <c r="B350" s="31">
        <v>27831.25</v>
      </c>
    </row>
    <row r="351" spans="1:2" x14ac:dyDescent="0.45">
      <c r="A351" s="5">
        <v>349</v>
      </c>
      <c r="B351" s="31">
        <v>27831.25</v>
      </c>
    </row>
    <row r="352" spans="1:2" x14ac:dyDescent="0.45">
      <c r="A352" s="5">
        <v>350</v>
      </c>
      <c r="B352" s="31">
        <v>27831.25</v>
      </c>
    </row>
    <row r="353" spans="1:2" x14ac:dyDescent="0.45">
      <c r="A353" s="5">
        <v>351</v>
      </c>
      <c r="B353" s="31">
        <v>27831.25</v>
      </c>
    </row>
    <row r="354" spans="1:2" x14ac:dyDescent="0.45">
      <c r="A354" s="5">
        <v>352</v>
      </c>
      <c r="B354" s="31">
        <v>27831.25</v>
      </c>
    </row>
    <row r="355" spans="1:2" x14ac:dyDescent="0.45">
      <c r="A355" s="5">
        <v>353</v>
      </c>
      <c r="B355" s="31">
        <v>27831.25</v>
      </c>
    </row>
    <row r="356" spans="1:2" x14ac:dyDescent="0.45">
      <c r="A356" s="5">
        <v>354</v>
      </c>
      <c r="B356" s="31">
        <v>27831.25</v>
      </c>
    </row>
    <row r="357" spans="1:2" x14ac:dyDescent="0.45">
      <c r="A357" s="5">
        <v>355</v>
      </c>
      <c r="B357" s="31">
        <v>27831.25</v>
      </c>
    </row>
    <row r="358" spans="1:2" x14ac:dyDescent="0.45">
      <c r="A358" s="5">
        <v>356</v>
      </c>
      <c r="B358" s="31">
        <v>27831.25</v>
      </c>
    </row>
    <row r="359" spans="1:2" x14ac:dyDescent="0.45">
      <c r="A359" s="5">
        <v>357</v>
      </c>
      <c r="B359" s="31">
        <v>27831.25</v>
      </c>
    </row>
    <row r="360" spans="1:2" x14ac:dyDescent="0.45">
      <c r="A360" s="5">
        <v>358</v>
      </c>
      <c r="B360" s="31">
        <v>27831.25</v>
      </c>
    </row>
    <row r="361" spans="1:2" x14ac:dyDescent="0.45">
      <c r="A361" s="5">
        <v>359</v>
      </c>
      <c r="B361" s="31">
        <v>27831.25</v>
      </c>
    </row>
    <row r="362" spans="1:2" x14ac:dyDescent="0.45">
      <c r="A362" s="5">
        <v>360</v>
      </c>
      <c r="B362" s="31">
        <v>27831.25</v>
      </c>
    </row>
    <row r="363" spans="1:2" x14ac:dyDescent="0.45">
      <c r="A363" s="5">
        <v>361</v>
      </c>
      <c r="B363" s="31">
        <v>27831.25</v>
      </c>
    </row>
    <row r="364" spans="1:2" x14ac:dyDescent="0.45">
      <c r="A364" s="5">
        <v>362</v>
      </c>
      <c r="B364" s="31">
        <v>27831.25</v>
      </c>
    </row>
    <row r="365" spans="1:2" x14ac:dyDescent="0.45">
      <c r="A365" s="5">
        <v>363</v>
      </c>
      <c r="B365" s="31">
        <v>27831.25</v>
      </c>
    </row>
    <row r="366" spans="1:2" x14ac:dyDescent="0.45">
      <c r="A366" s="5">
        <v>364</v>
      </c>
      <c r="B366" s="31">
        <v>27831.25</v>
      </c>
    </row>
    <row r="367" spans="1:2" x14ac:dyDescent="0.45">
      <c r="A367" s="5">
        <v>365</v>
      </c>
      <c r="B367" s="31">
        <v>27831.25</v>
      </c>
    </row>
    <row r="368" spans="1:2" x14ac:dyDescent="0.45">
      <c r="A368" s="5">
        <v>366</v>
      </c>
      <c r="B368" s="31">
        <v>27831.25</v>
      </c>
    </row>
    <row r="369" spans="1:2" x14ac:dyDescent="0.45">
      <c r="A369" s="5">
        <v>367</v>
      </c>
      <c r="B369" s="31">
        <v>27831.25</v>
      </c>
    </row>
    <row r="370" spans="1:2" x14ac:dyDescent="0.45">
      <c r="A370" s="5">
        <v>368</v>
      </c>
      <c r="B370" s="31">
        <v>27831.25</v>
      </c>
    </row>
    <row r="371" spans="1:2" x14ac:dyDescent="0.45">
      <c r="A371" s="5">
        <v>369</v>
      </c>
      <c r="B371" s="31">
        <v>27831.25</v>
      </c>
    </row>
    <row r="372" spans="1:2" x14ac:dyDescent="0.45">
      <c r="A372" s="5">
        <v>370</v>
      </c>
      <c r="B372" s="31">
        <v>27831.25</v>
      </c>
    </row>
    <row r="373" spans="1:2" x14ac:dyDescent="0.45">
      <c r="A373" s="5">
        <v>371</v>
      </c>
      <c r="B373" s="31">
        <v>27831.25</v>
      </c>
    </row>
    <row r="374" spans="1:2" x14ac:dyDescent="0.45">
      <c r="A374" s="5">
        <v>372</v>
      </c>
      <c r="B374" s="31">
        <v>27831.25</v>
      </c>
    </row>
    <row r="375" spans="1:2" x14ac:dyDescent="0.45">
      <c r="A375" s="5">
        <v>373</v>
      </c>
      <c r="B375" s="31">
        <v>27831.25</v>
      </c>
    </row>
    <row r="376" spans="1:2" x14ac:dyDescent="0.45">
      <c r="A376" s="5">
        <v>374</v>
      </c>
      <c r="B376" s="31">
        <v>27831.25</v>
      </c>
    </row>
    <row r="377" spans="1:2" x14ac:dyDescent="0.45">
      <c r="A377" s="5">
        <v>375</v>
      </c>
      <c r="B377" s="31">
        <v>27831.25</v>
      </c>
    </row>
    <row r="378" spans="1:2" x14ac:dyDescent="0.45">
      <c r="A378" s="5">
        <v>376</v>
      </c>
      <c r="B378" s="31">
        <v>27831.25</v>
      </c>
    </row>
    <row r="379" spans="1:2" x14ac:dyDescent="0.45">
      <c r="A379" s="5">
        <v>377</v>
      </c>
      <c r="B379" s="31">
        <v>27831.25</v>
      </c>
    </row>
    <row r="380" spans="1:2" x14ac:dyDescent="0.45">
      <c r="A380" s="5">
        <v>378</v>
      </c>
      <c r="B380" s="31">
        <v>27831.25</v>
      </c>
    </row>
    <row r="381" spans="1:2" x14ac:dyDescent="0.45">
      <c r="A381" s="5">
        <v>379</v>
      </c>
      <c r="B381" s="31">
        <v>27831.25</v>
      </c>
    </row>
    <row r="382" spans="1:2" x14ac:dyDescent="0.45">
      <c r="A382" s="5">
        <v>380</v>
      </c>
      <c r="B382" s="31">
        <v>27831.25</v>
      </c>
    </row>
    <row r="383" spans="1:2" x14ac:dyDescent="0.45">
      <c r="A383" s="5">
        <v>381</v>
      </c>
      <c r="B383" s="31">
        <v>27831.25</v>
      </c>
    </row>
    <row r="384" spans="1:2" x14ac:dyDescent="0.45">
      <c r="A384" s="5">
        <v>382</v>
      </c>
      <c r="B384" s="31">
        <v>27831.25</v>
      </c>
    </row>
    <row r="385" spans="1:2" x14ac:dyDescent="0.45">
      <c r="A385" s="5">
        <v>383</v>
      </c>
      <c r="B385" s="31">
        <v>27831.25</v>
      </c>
    </row>
    <row r="386" spans="1:2" x14ac:dyDescent="0.45">
      <c r="A386" s="5">
        <v>384</v>
      </c>
      <c r="B386" s="31">
        <v>27831.25</v>
      </c>
    </row>
    <row r="387" spans="1:2" x14ac:dyDescent="0.45">
      <c r="A387" s="5">
        <v>385</v>
      </c>
      <c r="B387" s="31">
        <v>27831.25</v>
      </c>
    </row>
    <row r="388" spans="1:2" x14ac:dyDescent="0.45">
      <c r="A388" s="5">
        <v>386</v>
      </c>
      <c r="B388" s="31">
        <v>27831.25</v>
      </c>
    </row>
    <row r="389" spans="1:2" x14ac:dyDescent="0.45">
      <c r="A389" s="5">
        <v>387</v>
      </c>
      <c r="B389" s="31">
        <v>27831.25</v>
      </c>
    </row>
    <row r="390" spans="1:2" x14ac:dyDescent="0.45">
      <c r="A390" s="5">
        <v>388</v>
      </c>
      <c r="B390" s="31">
        <v>27831.25</v>
      </c>
    </row>
    <row r="391" spans="1:2" x14ac:dyDescent="0.45">
      <c r="A391" s="5">
        <v>389</v>
      </c>
      <c r="B391" s="31">
        <v>27831.25</v>
      </c>
    </row>
    <row r="392" spans="1:2" x14ac:dyDescent="0.45">
      <c r="A392" s="5">
        <v>390</v>
      </c>
      <c r="B392" s="31">
        <v>27831.25</v>
      </c>
    </row>
    <row r="393" spans="1:2" x14ac:dyDescent="0.45">
      <c r="A393" s="5">
        <v>391</v>
      </c>
      <c r="B393" s="31">
        <v>27831.25</v>
      </c>
    </row>
    <row r="394" spans="1:2" x14ac:dyDescent="0.45">
      <c r="A394" s="5">
        <v>392</v>
      </c>
      <c r="B394" s="31">
        <v>27831.25</v>
      </c>
    </row>
    <row r="395" spans="1:2" x14ac:dyDescent="0.45">
      <c r="A395" s="5">
        <v>393</v>
      </c>
      <c r="B395" s="31">
        <v>27831.25</v>
      </c>
    </row>
    <row r="396" spans="1:2" x14ac:dyDescent="0.45">
      <c r="A396" s="5">
        <v>394</v>
      </c>
      <c r="B396" s="31">
        <v>27831.25</v>
      </c>
    </row>
    <row r="397" spans="1:2" x14ac:dyDescent="0.45">
      <c r="A397" s="5">
        <v>395</v>
      </c>
      <c r="B397" s="31">
        <v>27831.25</v>
      </c>
    </row>
    <row r="398" spans="1:2" x14ac:dyDescent="0.45">
      <c r="A398" s="5">
        <v>396</v>
      </c>
      <c r="B398" s="31">
        <v>27831.25</v>
      </c>
    </row>
    <row r="399" spans="1:2" x14ac:dyDescent="0.45">
      <c r="A399" s="5">
        <v>397</v>
      </c>
      <c r="B399" s="31">
        <v>27831.25</v>
      </c>
    </row>
    <row r="400" spans="1:2" x14ac:dyDescent="0.45">
      <c r="A400" s="5">
        <v>398</v>
      </c>
      <c r="B400" s="31">
        <v>27831.25</v>
      </c>
    </row>
    <row r="401" spans="1:2" x14ac:dyDescent="0.45">
      <c r="A401" s="5">
        <v>399</v>
      </c>
      <c r="B401" s="31">
        <v>27831.25</v>
      </c>
    </row>
    <row r="402" spans="1:2" x14ac:dyDescent="0.45">
      <c r="A402" s="5">
        <v>400</v>
      </c>
      <c r="B402" s="31">
        <v>27831.25</v>
      </c>
    </row>
    <row r="403" spans="1:2" x14ac:dyDescent="0.45">
      <c r="A403" s="5">
        <v>401</v>
      </c>
      <c r="B403" s="31">
        <v>27831.25</v>
      </c>
    </row>
    <row r="404" spans="1:2" x14ac:dyDescent="0.45">
      <c r="A404" s="5">
        <v>402</v>
      </c>
      <c r="B404" s="31">
        <v>27831.25</v>
      </c>
    </row>
    <row r="405" spans="1:2" x14ac:dyDescent="0.45">
      <c r="A405" s="5">
        <v>403</v>
      </c>
      <c r="B405" s="31">
        <v>27831.25</v>
      </c>
    </row>
    <row r="406" spans="1:2" x14ac:dyDescent="0.45">
      <c r="A406" s="5">
        <v>404</v>
      </c>
      <c r="B406" s="31">
        <v>27831.25</v>
      </c>
    </row>
    <row r="407" spans="1:2" x14ac:dyDescent="0.45">
      <c r="A407" s="5">
        <v>405</v>
      </c>
      <c r="B407" s="31">
        <v>27831.25</v>
      </c>
    </row>
    <row r="408" spans="1:2" x14ac:dyDescent="0.45">
      <c r="A408" s="5">
        <v>406</v>
      </c>
      <c r="B408" s="31">
        <v>27831.25</v>
      </c>
    </row>
    <row r="409" spans="1:2" x14ac:dyDescent="0.45">
      <c r="A409" s="5">
        <v>407</v>
      </c>
      <c r="B409" s="31">
        <v>27831.25</v>
      </c>
    </row>
    <row r="410" spans="1:2" x14ac:dyDescent="0.45">
      <c r="A410" s="5">
        <v>408</v>
      </c>
      <c r="B410" s="31">
        <v>27831.25</v>
      </c>
    </row>
    <row r="411" spans="1:2" x14ac:dyDescent="0.45">
      <c r="A411" s="5">
        <v>409</v>
      </c>
      <c r="B411" s="31">
        <v>27831.25</v>
      </c>
    </row>
    <row r="412" spans="1:2" x14ac:dyDescent="0.45">
      <c r="A412" s="5">
        <v>410</v>
      </c>
      <c r="B412" s="31">
        <v>27831.25</v>
      </c>
    </row>
    <row r="413" spans="1:2" x14ac:dyDescent="0.45">
      <c r="A413" s="5">
        <v>411</v>
      </c>
      <c r="B413" s="31">
        <v>27831.25</v>
      </c>
    </row>
    <row r="414" spans="1:2" x14ac:dyDescent="0.45">
      <c r="A414" s="5">
        <v>412</v>
      </c>
      <c r="B414" s="31">
        <v>27831.25</v>
      </c>
    </row>
    <row r="415" spans="1:2" x14ac:dyDescent="0.45">
      <c r="A415" s="5">
        <v>413</v>
      </c>
      <c r="B415" s="31">
        <v>27831.25</v>
      </c>
    </row>
    <row r="416" spans="1:2" x14ac:dyDescent="0.45">
      <c r="A416" s="5">
        <v>414</v>
      </c>
      <c r="B416" s="31">
        <v>27831.25</v>
      </c>
    </row>
    <row r="417" spans="1:2" x14ac:dyDescent="0.45">
      <c r="A417" s="5">
        <v>415</v>
      </c>
      <c r="B417" s="31">
        <v>27831.25</v>
      </c>
    </row>
    <row r="418" spans="1:2" x14ac:dyDescent="0.45">
      <c r="A418" s="5">
        <v>416</v>
      </c>
      <c r="B418" s="31">
        <v>27831.25</v>
      </c>
    </row>
    <row r="419" spans="1:2" x14ac:dyDescent="0.45">
      <c r="A419" s="5">
        <v>417</v>
      </c>
      <c r="B419" s="31">
        <v>27831.25</v>
      </c>
    </row>
    <row r="420" spans="1:2" x14ac:dyDescent="0.45">
      <c r="A420" s="5">
        <v>418</v>
      </c>
      <c r="B420" s="31">
        <v>27831.25</v>
      </c>
    </row>
  </sheetData>
  <sheetProtection algorithmName="SHA-512" hashValue="4b2DVc4VnNtPGaV/YiJ4k5BlcxuK1h/jZJ1s188N+25JefpbW19OtbnDCbOQ4mCrmyZVMeHqCCmUYxJXz3hPhA==" saltValue="195On9DNOuMQZP+7ke1QUA==" spinCount="100000"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Calculette UNHAJ</vt:lpstr>
      <vt:lpstr>Barème DIHAL</vt:lpstr>
      <vt:lpstr>Table AGLS Socle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Robion</dc:creator>
  <cp:lastModifiedBy>Sabine Robion</cp:lastModifiedBy>
  <dcterms:created xsi:type="dcterms:W3CDTF">2024-11-26T12:21:21Z</dcterms:created>
  <dcterms:modified xsi:type="dcterms:W3CDTF">2025-05-27T05:51:55Z</dcterms:modified>
</cp:coreProperties>
</file>